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4_Edu_superior\"/>
    </mc:Choice>
  </mc:AlternateContent>
  <xr:revisionPtr revIDLastSave="0" documentId="13_ncr:1_{9F8F206B-21DB-47EF-8E94-57543D44B23A}" xr6:coauthVersionLast="47" xr6:coauthVersionMax="47" xr10:uidLastSave="{00000000-0000-0000-0000-000000000000}"/>
  <bookViews>
    <workbookView xWindow="1260" yWindow="435" windowWidth="26400" windowHeight="14895" xr2:uid="{00000000-000D-0000-FFFF-FFFF00000000}"/>
  </bookViews>
  <sheets>
    <sheet name="Metadato" sheetId="2" r:id="rId1"/>
    <sheet name="índice de colocación" sheetId="1" r:id="rId2"/>
  </sheets>
  <definedNames>
    <definedName name="_xlnm._FilterDatabase" localSheetId="1" hidden="1">'índice de colocación'!$D$1:$I$161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4" i="1" l="1"/>
  <c r="G144" i="1"/>
  <c r="H151" i="1"/>
  <c r="G151" i="1"/>
  <c r="H137" i="1"/>
  <c r="G137" i="1"/>
  <c r="I131" i="1"/>
  <c r="I151" i="1" l="1"/>
  <c r="I144" i="1"/>
  <c r="I137" i="1"/>
  <c r="I111" i="1"/>
  <c r="I110" i="1"/>
  <c r="I109" i="1"/>
  <c r="I108" i="1"/>
  <c r="I107" i="1"/>
  <c r="I106" i="1"/>
  <c r="I105" i="1"/>
  <c r="I136" i="1"/>
  <c r="I135" i="1"/>
  <c r="I134" i="1"/>
  <c r="I133" i="1"/>
  <c r="I132" i="1"/>
  <c r="I66" i="1"/>
  <c r="I65" i="1"/>
  <c r="I64" i="1"/>
  <c r="I63" i="1"/>
  <c r="I62" i="1"/>
  <c r="I61" i="1"/>
  <c r="I60" i="1"/>
  <c r="I59" i="1"/>
  <c r="I58" i="1"/>
  <c r="I57" i="1"/>
  <c r="I104" i="1"/>
  <c r="I56" i="1"/>
  <c r="I103" i="1"/>
  <c r="I102" i="1"/>
  <c r="I101" i="1"/>
  <c r="I100" i="1"/>
  <c r="I99" i="1"/>
  <c r="I98" i="1"/>
  <c r="I130" i="1"/>
  <c r="I129" i="1"/>
  <c r="I128" i="1"/>
  <c r="I127" i="1"/>
  <c r="I126" i="1"/>
  <c r="I55" i="1"/>
  <c r="I54" i="1"/>
  <c r="I53" i="1"/>
  <c r="I52" i="1"/>
  <c r="I51" i="1"/>
  <c r="I50" i="1"/>
  <c r="I49" i="1"/>
  <c r="I48" i="1"/>
  <c r="I47" i="1"/>
  <c r="I46" i="1"/>
  <c r="I97" i="1"/>
  <c r="I125" i="1"/>
  <c r="I45" i="1"/>
  <c r="I96" i="1"/>
  <c r="I95" i="1"/>
  <c r="I94" i="1"/>
  <c r="I93" i="1"/>
  <c r="I92" i="1"/>
  <c r="I91" i="1"/>
  <c r="I124" i="1"/>
  <c r="I123" i="1"/>
  <c r="I122" i="1"/>
  <c r="I121" i="1"/>
  <c r="I120" i="1"/>
  <c r="I44" i="1"/>
  <c r="I43" i="1"/>
  <c r="I42" i="1"/>
  <c r="I41" i="1"/>
  <c r="I40" i="1"/>
  <c r="I39" i="1"/>
  <c r="I38" i="1"/>
  <c r="I37" i="1"/>
  <c r="I36" i="1"/>
  <c r="I35" i="1"/>
  <c r="I90" i="1"/>
  <c r="I119" i="1"/>
  <c r="I34" i="1"/>
  <c r="I118" i="1"/>
  <c r="I89" i="1"/>
  <c r="I88" i="1"/>
  <c r="I87" i="1"/>
  <c r="I86" i="1"/>
  <c r="I85" i="1"/>
  <c r="I84" i="1"/>
  <c r="I83" i="1"/>
  <c r="I117" i="1"/>
  <c r="I116" i="1"/>
  <c r="I33" i="1"/>
  <c r="I32" i="1"/>
  <c r="I31" i="1"/>
  <c r="I30" i="1"/>
  <c r="I29" i="1"/>
  <c r="I28" i="1"/>
  <c r="I27" i="1"/>
  <c r="I26" i="1"/>
  <c r="I25" i="1"/>
  <c r="I24" i="1"/>
  <c r="I82" i="1"/>
  <c r="I115" i="1"/>
  <c r="I23" i="1"/>
  <c r="I81" i="1"/>
  <c r="I80" i="1"/>
  <c r="I79" i="1"/>
  <c r="I78" i="1"/>
  <c r="I77" i="1"/>
  <c r="I76" i="1"/>
  <c r="I114" i="1"/>
  <c r="I22" i="1"/>
  <c r="I21" i="1"/>
  <c r="I20" i="1"/>
  <c r="I19" i="1"/>
  <c r="I18" i="1"/>
  <c r="I17" i="1"/>
  <c r="I16" i="1"/>
  <c r="I15" i="1"/>
  <c r="I14" i="1"/>
  <c r="I13" i="1"/>
  <c r="I75" i="1"/>
  <c r="I12" i="1"/>
  <c r="I74" i="1"/>
  <c r="I73" i="1"/>
  <c r="I72" i="1"/>
  <c r="I71" i="1"/>
  <c r="I70" i="1"/>
  <c r="I69" i="1"/>
  <c r="I68" i="1"/>
  <c r="I11" i="1"/>
  <c r="I10" i="1"/>
  <c r="I9" i="1"/>
  <c r="I8" i="1"/>
  <c r="I7" i="1"/>
  <c r="I6" i="1"/>
  <c r="I5" i="1"/>
  <c r="I4" i="1"/>
  <c r="I3" i="1"/>
  <c r="I67" i="1"/>
  <c r="I2" i="1"/>
</calcChain>
</file>

<file path=xl/sharedStrings.xml><?xml version="1.0" encoding="utf-8"?>
<sst xmlns="http://schemas.openxmlformats.org/spreadsheetml/2006/main" count="847" uniqueCount="78">
  <si>
    <t>Programa Educativo</t>
  </si>
  <si>
    <t>Índice de colocación</t>
  </si>
  <si>
    <t>Logística Internacional</t>
  </si>
  <si>
    <t>Diseño y Gestión de Redes Logísticas</t>
  </si>
  <si>
    <t>Nombre del indicador</t>
  </si>
  <si>
    <t>Unidad de medida</t>
  </si>
  <si>
    <t>Descripción</t>
  </si>
  <si>
    <t xml:space="preserve">Contenido </t>
  </si>
  <si>
    <t>Frecuencia de actualización</t>
  </si>
  <si>
    <t>Fuente</t>
  </si>
  <si>
    <t>Cobertura temporal</t>
  </si>
  <si>
    <t>Cobertura geográfica</t>
  </si>
  <si>
    <t>Última fecha de actualización</t>
  </si>
  <si>
    <t>Anual</t>
  </si>
  <si>
    <t>Lic.Innovación de Negocios y Mercadotecnia</t>
  </si>
  <si>
    <t>Lic.Gestión del Capital Humano</t>
  </si>
  <si>
    <t>Logística área Cadena de Suministros</t>
  </si>
  <si>
    <t>Mantenimiento área Industrial</t>
  </si>
  <si>
    <t>Mecanica área Automotriz</t>
  </si>
  <si>
    <t>Agricultura Sustentable y Protegida</t>
  </si>
  <si>
    <t>Año</t>
  </si>
  <si>
    <t>Administración</t>
  </si>
  <si>
    <t>Desarrollo de Negocios</t>
  </si>
  <si>
    <t>Mecatrónica</t>
  </si>
  <si>
    <t xml:space="preserve">Procesos Industriales </t>
  </si>
  <si>
    <t>Tecnologías de la Información y de la Comunicación</t>
  </si>
  <si>
    <t>Contador Público</t>
  </si>
  <si>
    <t>Gestión de Proyectos</t>
  </si>
  <si>
    <t>Desarrollo e Innovación Empresarial</t>
  </si>
  <si>
    <t>Fiscal Financiera</t>
  </si>
  <si>
    <t>Tecnologías de la Información</t>
  </si>
  <si>
    <t>Sistemas Productivos</t>
  </si>
  <si>
    <t>Mantenimiento Industrial</t>
  </si>
  <si>
    <t>En Desarrollo e Innovación Empresarial</t>
  </si>
  <si>
    <t>Metal Mecánica</t>
  </si>
  <si>
    <t xml:space="preserve"> Sistemas Productivos</t>
  </si>
  <si>
    <t>En Desarrollo y Gestión de Software</t>
  </si>
  <si>
    <t>Entornos Virtuales y Negocios Digitales</t>
  </si>
  <si>
    <t>Índice de colocación por nivel educativo</t>
  </si>
  <si>
    <t>TSU</t>
  </si>
  <si>
    <t xml:space="preserve">•	Número de alumnos egresados
•	Número de alumnos colocados
•	Índice de colocación
</t>
  </si>
  <si>
    <t>Febrero 2026</t>
  </si>
  <si>
    <t>Próxima actualización</t>
  </si>
  <si>
    <t>Nivel Educativo</t>
  </si>
  <si>
    <t>Total TSU</t>
  </si>
  <si>
    <t xml:space="preserve">Licenciatura </t>
  </si>
  <si>
    <t xml:space="preserve">Total Licenciatura </t>
  </si>
  <si>
    <t xml:space="preserve">Inserción laboral de egresados UTNA </t>
  </si>
  <si>
    <t>Número y porcentaje</t>
  </si>
  <si>
    <t>Número y porcentaje de alumnos egresados que se colocaron a los 6 meses en algún sector económico</t>
  </si>
  <si>
    <t>Local</t>
  </si>
  <si>
    <t>Ingeniería</t>
  </si>
  <si>
    <t>Total Ingeniería</t>
  </si>
  <si>
    <t xml:space="preserve">Universidad Tecnológica del Norte de Aguascalientes (UTNA). Departamento de Control Escolar. </t>
  </si>
  <si>
    <t xml:space="preserve"> Agricultura Sustentable, área Vitivinicultura</t>
  </si>
  <si>
    <t xml:space="preserve"> Administración área Capital Humano</t>
  </si>
  <si>
    <t xml:space="preserve"> TIC, área Entornos Virtuales y Negocios Digitales</t>
  </si>
  <si>
    <t xml:space="preserve"> TIC, área Desarrollo de Software Multiplataforma</t>
  </si>
  <si>
    <t xml:space="preserve"> Administración área Capital Humano Despresurizado</t>
  </si>
  <si>
    <t xml:space="preserve"> TIC, área Desarrollo de Software Multiplataforma Despresurizado</t>
  </si>
  <si>
    <t>Licenciatura</t>
  </si>
  <si>
    <t>NA</t>
  </si>
  <si>
    <t>Innovación de Negocios y Mercadotecnia</t>
  </si>
  <si>
    <t>Gestión del Capital Humano</t>
  </si>
  <si>
    <t>Agricultura Susttable y Protegida</t>
  </si>
  <si>
    <t>Desarrollo y Gestión de Software</t>
  </si>
  <si>
    <t>Notas</t>
  </si>
  <si>
    <t>NA: Sin información</t>
  </si>
  <si>
    <t>2018-2024</t>
  </si>
  <si>
    <t>CVE_ENT</t>
  </si>
  <si>
    <t>Entidad</t>
  </si>
  <si>
    <t>01</t>
  </si>
  <si>
    <t>Aguascalientes</t>
  </si>
  <si>
    <t xml:space="preserve">Institución </t>
  </si>
  <si>
    <t>UTNA</t>
  </si>
  <si>
    <t xml:space="preserve">Número de alumnos egresados </t>
  </si>
  <si>
    <t>Número de alumnos que se colocaron a los 6 meses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</si>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</sst>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3" applyFont="1" applyFill="1" applyBorder="1"/>
    <xf numFmtId="0" fontId="1" fillId="2" borderId="0" xfId="3" applyFont="1" applyFill="1"/>
    <xf numFmtId="0" fontId="1" fillId="2" borderId="1" xfId="3" applyFont="1" applyFill="1" applyBorder="1"/>
    <xf numFmtId="0" fontId="0" fillId="0" borderId="1" xfId="0" applyBorder="1" applyAlignment="1">
      <alignment vertical="center"/>
    </xf>
    <xf numFmtId="0" fontId="1" fillId="2" borderId="1" xfId="3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2" borderId="1" xfId="3" applyFont="1" applyFill="1" applyBorder="1" applyAlignment="1">
      <alignment horizontal="left"/>
    </xf>
    <xf numFmtId="49" fontId="1" fillId="2" borderId="1" xfId="3" applyNumberFormat="1" applyFont="1" applyFill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9" fontId="2" fillId="2" borderId="1" xfId="4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9" fontId="0" fillId="2" borderId="1" xfId="4" applyFont="1" applyFill="1" applyBorder="1" applyAlignment="1">
      <alignment horizontal="right"/>
    </xf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2" borderId="1" xfId="2" applyFont="1" applyFill="1" applyBorder="1" applyAlignment="1">
      <alignment horizontal="left" wrapText="1"/>
    </xf>
    <xf numFmtId="0" fontId="0" fillId="2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/>
    <xf numFmtId="49" fontId="1" fillId="2" borderId="1" xfId="3" quotePrefix="1" applyNumberFormat="1" applyFont="1" applyFill="1" applyBorder="1" applyAlignment="1">
      <alignment horizontal="left"/>
    </xf>
    <xf numFmtId="0" fontId="2" fillId="2" borderId="1" xfId="2" applyFont="1" applyFill="1" applyBorder="1" applyAlignment="1">
      <alignment horizontal="left" wrapText="1"/>
    </xf>
    <xf numFmtId="0" fontId="2" fillId="0" borderId="1" xfId="0" applyFont="1" applyFill="1" applyBorder="1" applyAlignment="1"/>
    <xf numFmtId="0" fontId="1" fillId="0" borderId="0" xfId="0" applyFont="1" applyAlignment="1">
      <alignment horizontal="left" wrapText="1"/>
    </xf>
    <xf numFmtId="0" fontId="0" fillId="2" borderId="1" xfId="0" quotePrefix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5">
    <cellStyle name="Normal" xfId="0" builtinId="0"/>
    <cellStyle name="Normal 2 2" xfId="3" xr:uid="{48B98F30-D581-4515-9734-DEE251C73D5D}"/>
    <cellStyle name="Normal 3" xfId="1" xr:uid="{D3041044-30BC-40F2-910F-D326B8A96005}"/>
    <cellStyle name="Normal 4" xfId="2" xr:uid="{4DCACEA7-A49A-477D-82A8-068AC2D960ED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D33E-83DA-491E-B9A7-3D1B5C590AB6}">
  <dimension ref="A1:I16"/>
  <sheetViews>
    <sheetView tabSelected="1" workbookViewId="0">
      <selection activeCell="B19" sqref="B19"/>
    </sheetView>
  </sheetViews>
  <sheetFormatPr baseColWidth="10" defaultColWidth="10.28515625" defaultRowHeight="15" x14ac:dyDescent="0.25"/>
  <cols>
    <col min="1" max="1" width="32.140625" style="2" customWidth="1"/>
    <col min="2" max="2" width="68" style="2" customWidth="1"/>
    <col min="3" max="16384" width="10.28515625" style="2"/>
  </cols>
  <sheetData>
    <row r="1" spans="1:9" x14ac:dyDescent="0.25">
      <c r="A1" s="1" t="s">
        <v>47</v>
      </c>
    </row>
    <row r="2" spans="1:9" x14ac:dyDescent="0.25">
      <c r="A2" s="3" t="s">
        <v>4</v>
      </c>
      <c r="B2" s="4" t="s">
        <v>38</v>
      </c>
    </row>
    <row r="3" spans="1:9" x14ac:dyDescent="0.25">
      <c r="A3" s="3" t="s">
        <v>5</v>
      </c>
      <c r="B3" s="3" t="s">
        <v>48</v>
      </c>
    </row>
    <row r="4" spans="1:9" ht="30" x14ac:dyDescent="0.25">
      <c r="A4" s="5" t="s">
        <v>6</v>
      </c>
      <c r="B4" s="6" t="s">
        <v>49</v>
      </c>
    </row>
    <row r="5" spans="1:9" ht="51.75" customHeight="1" x14ac:dyDescent="0.25">
      <c r="A5" s="5" t="s">
        <v>7</v>
      </c>
      <c r="B5" s="12" t="s">
        <v>40</v>
      </c>
    </row>
    <row r="6" spans="1:9" x14ac:dyDescent="0.25">
      <c r="A6" s="5" t="s">
        <v>8</v>
      </c>
      <c r="B6" s="3" t="s">
        <v>13</v>
      </c>
    </row>
    <row r="7" spans="1:9" ht="30" x14ac:dyDescent="0.25">
      <c r="A7" s="5" t="s">
        <v>9</v>
      </c>
      <c r="B7" s="9" t="s">
        <v>53</v>
      </c>
    </row>
    <row r="8" spans="1:9" x14ac:dyDescent="0.25">
      <c r="A8" s="5" t="s">
        <v>10</v>
      </c>
      <c r="B8" s="7" t="s">
        <v>68</v>
      </c>
    </row>
    <row r="9" spans="1:9" x14ac:dyDescent="0.25">
      <c r="A9" s="3" t="s">
        <v>11</v>
      </c>
      <c r="B9" s="3" t="s">
        <v>50</v>
      </c>
    </row>
    <row r="10" spans="1:9" x14ac:dyDescent="0.25">
      <c r="A10" s="3" t="s">
        <v>12</v>
      </c>
      <c r="B10" s="30" t="s">
        <v>77</v>
      </c>
    </row>
    <row r="11" spans="1:9" x14ac:dyDescent="0.25">
      <c r="A11" s="3" t="s">
        <v>42</v>
      </c>
      <c r="B11" s="8" t="s">
        <v>41</v>
      </c>
    </row>
    <row r="12" spans="1:9" x14ac:dyDescent="0.25">
      <c r="A12" s="3" t="s">
        <v>66</v>
      </c>
      <c r="B12" s="3" t="s">
        <v>67</v>
      </c>
    </row>
    <row r="16" spans="1:9" x14ac:dyDescent="0.25">
      <c r="B16" s="33"/>
      <c r="C16" s="33"/>
      <c r="D16" s="33"/>
      <c r="E16" s="33"/>
      <c r="F16" s="33"/>
      <c r="G16" s="33"/>
      <c r="H16" s="33"/>
      <c r="I16" s="33"/>
    </row>
  </sheetData>
  <mergeCells count="1">
    <mergeCell ref="B16:I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1019"/>
  <sheetViews>
    <sheetView showGridLines="0" workbookViewId="0">
      <selection activeCell="K154" sqref="K154"/>
    </sheetView>
  </sheetViews>
  <sheetFormatPr baseColWidth="10" defaultRowHeight="15.75" customHeight="1" x14ac:dyDescent="0.25"/>
  <cols>
    <col min="1" max="1" width="12.85546875" style="22" customWidth="1"/>
    <col min="2" max="3" width="17.28515625" style="22" customWidth="1"/>
    <col min="4" max="4" width="21.140625" style="29" customWidth="1"/>
    <col min="5" max="5" width="12.5703125" style="22" customWidth="1"/>
    <col min="6" max="6" width="60" style="22" bestFit="1" customWidth="1"/>
    <col min="7" max="7" width="21.28515625" style="24" customWidth="1"/>
    <col min="8" max="8" width="21.42578125" style="24" customWidth="1"/>
    <col min="9" max="9" width="21.28515625" style="24" customWidth="1"/>
    <col min="10" max="16384" width="11.42578125" style="21"/>
  </cols>
  <sheetData>
    <row r="1" spans="1:9" s="11" customFormat="1" ht="45" x14ac:dyDescent="0.25">
      <c r="A1" s="10" t="s">
        <v>69</v>
      </c>
      <c r="B1" s="10" t="s">
        <v>70</v>
      </c>
      <c r="C1" s="10" t="s">
        <v>73</v>
      </c>
      <c r="D1" s="25" t="s">
        <v>43</v>
      </c>
      <c r="E1" s="10" t="s">
        <v>20</v>
      </c>
      <c r="F1" s="10" t="s">
        <v>0</v>
      </c>
      <c r="G1" s="13" t="s">
        <v>75</v>
      </c>
      <c r="H1" s="13" t="s">
        <v>76</v>
      </c>
      <c r="I1" s="10" t="s">
        <v>1</v>
      </c>
    </row>
    <row r="2" spans="1:9" s="11" customFormat="1" ht="19.5" hidden="1" customHeight="1" x14ac:dyDescent="0.25">
      <c r="A2" s="36" t="s">
        <v>71</v>
      </c>
      <c r="B2" s="14" t="s">
        <v>72</v>
      </c>
      <c r="C2" s="14" t="s">
        <v>74</v>
      </c>
      <c r="D2" s="26" t="s">
        <v>39</v>
      </c>
      <c r="E2" s="37">
        <v>2018</v>
      </c>
      <c r="F2" s="14" t="s">
        <v>44</v>
      </c>
      <c r="G2" s="15">
        <v>589</v>
      </c>
      <c r="H2" s="15">
        <v>203</v>
      </c>
      <c r="I2" s="16">
        <f t="shared" ref="I2:I33" si="0">H2/G2</f>
        <v>0.34465195246179964</v>
      </c>
    </row>
    <row r="3" spans="1:9" s="11" customFormat="1" ht="19.5" hidden="1" customHeight="1" x14ac:dyDescent="0.25">
      <c r="A3" s="34" t="s">
        <v>71</v>
      </c>
      <c r="B3" s="35" t="s">
        <v>72</v>
      </c>
      <c r="C3" s="35" t="s">
        <v>74</v>
      </c>
      <c r="D3" s="27" t="s">
        <v>39</v>
      </c>
      <c r="E3" s="18">
        <v>2018</v>
      </c>
      <c r="F3" s="23" t="s">
        <v>21</v>
      </c>
      <c r="G3" s="19">
        <v>132</v>
      </c>
      <c r="H3" s="19">
        <v>40</v>
      </c>
      <c r="I3" s="20">
        <f t="shared" si="0"/>
        <v>0.30303030303030304</v>
      </c>
    </row>
    <row r="4" spans="1:9" s="11" customFormat="1" ht="19.5" hidden="1" customHeight="1" x14ac:dyDescent="0.25">
      <c r="A4" s="34" t="s">
        <v>71</v>
      </c>
      <c r="B4" s="35" t="s">
        <v>72</v>
      </c>
      <c r="C4" s="35" t="s">
        <v>74</v>
      </c>
      <c r="D4" s="27" t="s">
        <v>39</v>
      </c>
      <c r="E4" s="18">
        <v>2018</v>
      </c>
      <c r="F4" s="23" t="s">
        <v>19</v>
      </c>
      <c r="G4" s="19">
        <v>22</v>
      </c>
      <c r="H4" s="19">
        <v>12</v>
      </c>
      <c r="I4" s="20">
        <f t="shared" si="0"/>
        <v>0.54545454545454541</v>
      </c>
    </row>
    <row r="5" spans="1:9" ht="19.5" hidden="1" customHeight="1" x14ac:dyDescent="0.25">
      <c r="A5" s="34" t="s">
        <v>71</v>
      </c>
      <c r="B5" s="35" t="s">
        <v>72</v>
      </c>
      <c r="C5" s="35" t="s">
        <v>74</v>
      </c>
      <c r="D5" s="27" t="s">
        <v>39</v>
      </c>
      <c r="E5" s="18">
        <v>2018</v>
      </c>
      <c r="F5" s="23" t="s">
        <v>26</v>
      </c>
      <c r="G5" s="19">
        <v>45</v>
      </c>
      <c r="H5" s="19">
        <v>19</v>
      </c>
      <c r="I5" s="20">
        <f t="shared" si="0"/>
        <v>0.42222222222222222</v>
      </c>
    </row>
    <row r="6" spans="1:9" ht="19.5" hidden="1" customHeight="1" x14ac:dyDescent="0.25">
      <c r="A6" s="34" t="s">
        <v>71</v>
      </c>
      <c r="B6" s="35" t="s">
        <v>72</v>
      </c>
      <c r="C6" s="35" t="s">
        <v>74</v>
      </c>
      <c r="D6" s="27" t="s">
        <v>39</v>
      </c>
      <c r="E6" s="18">
        <v>2018</v>
      </c>
      <c r="F6" s="23" t="s">
        <v>22</v>
      </c>
      <c r="G6" s="19">
        <v>76</v>
      </c>
      <c r="H6" s="19">
        <v>29</v>
      </c>
      <c r="I6" s="20">
        <f t="shared" si="0"/>
        <v>0.38157894736842107</v>
      </c>
    </row>
    <row r="7" spans="1:9" ht="19.5" hidden="1" customHeight="1" x14ac:dyDescent="0.25">
      <c r="A7" s="34" t="s">
        <v>71</v>
      </c>
      <c r="B7" s="35" t="s">
        <v>72</v>
      </c>
      <c r="C7" s="35" t="s">
        <v>74</v>
      </c>
      <c r="D7" s="27" t="s">
        <v>39</v>
      </c>
      <c r="E7" s="18">
        <v>2018</v>
      </c>
      <c r="F7" s="23" t="s">
        <v>17</v>
      </c>
      <c r="G7" s="19">
        <v>93</v>
      </c>
      <c r="H7" s="19">
        <v>34</v>
      </c>
      <c r="I7" s="20">
        <f t="shared" si="0"/>
        <v>0.36559139784946237</v>
      </c>
    </row>
    <row r="8" spans="1:9" ht="19.5" hidden="1" customHeight="1" x14ac:dyDescent="0.25">
      <c r="A8" s="34" t="s">
        <v>71</v>
      </c>
      <c r="B8" s="35" t="s">
        <v>72</v>
      </c>
      <c r="C8" s="35" t="s">
        <v>74</v>
      </c>
      <c r="D8" s="27" t="s">
        <v>39</v>
      </c>
      <c r="E8" s="18">
        <v>2018</v>
      </c>
      <c r="F8" s="23" t="s">
        <v>18</v>
      </c>
      <c r="G8" s="19">
        <v>30</v>
      </c>
      <c r="H8" s="19">
        <v>12</v>
      </c>
      <c r="I8" s="20">
        <f t="shared" si="0"/>
        <v>0.4</v>
      </c>
    </row>
    <row r="9" spans="1:9" ht="19.5" hidden="1" customHeight="1" x14ac:dyDescent="0.25">
      <c r="A9" s="34" t="s">
        <v>71</v>
      </c>
      <c r="B9" s="35" t="s">
        <v>72</v>
      </c>
      <c r="C9" s="35" t="s">
        <v>74</v>
      </c>
      <c r="D9" s="27" t="s">
        <v>39</v>
      </c>
      <c r="E9" s="18">
        <v>2018</v>
      </c>
      <c r="F9" s="23" t="s">
        <v>23</v>
      </c>
      <c r="G9" s="19">
        <v>78</v>
      </c>
      <c r="H9" s="19">
        <v>33</v>
      </c>
      <c r="I9" s="20">
        <f t="shared" si="0"/>
        <v>0.42307692307692307</v>
      </c>
    </row>
    <row r="10" spans="1:9" ht="19.5" hidden="1" customHeight="1" x14ac:dyDescent="0.25">
      <c r="A10" s="34" t="s">
        <v>71</v>
      </c>
      <c r="B10" s="35" t="s">
        <v>72</v>
      </c>
      <c r="C10" s="35" t="s">
        <v>74</v>
      </c>
      <c r="D10" s="27" t="s">
        <v>39</v>
      </c>
      <c r="E10" s="18">
        <v>2018</v>
      </c>
      <c r="F10" s="23" t="s">
        <v>24</v>
      </c>
      <c r="G10" s="19">
        <v>56</v>
      </c>
      <c r="H10" s="19">
        <v>14</v>
      </c>
      <c r="I10" s="20">
        <f t="shared" si="0"/>
        <v>0.25</v>
      </c>
    </row>
    <row r="11" spans="1:9" ht="19.5" hidden="1" customHeight="1" x14ac:dyDescent="0.25">
      <c r="A11" s="34" t="s">
        <v>71</v>
      </c>
      <c r="B11" s="35" t="s">
        <v>72</v>
      </c>
      <c r="C11" s="35" t="s">
        <v>74</v>
      </c>
      <c r="D11" s="27" t="s">
        <v>39</v>
      </c>
      <c r="E11" s="18">
        <v>2018</v>
      </c>
      <c r="F11" s="23" t="s">
        <v>25</v>
      </c>
      <c r="G11" s="19">
        <v>57</v>
      </c>
      <c r="H11" s="19">
        <v>10</v>
      </c>
      <c r="I11" s="20">
        <f t="shared" si="0"/>
        <v>0.17543859649122806</v>
      </c>
    </row>
    <row r="12" spans="1:9" ht="19.5" hidden="1" customHeight="1" x14ac:dyDescent="0.25">
      <c r="A12" s="36" t="s">
        <v>71</v>
      </c>
      <c r="B12" s="14" t="s">
        <v>72</v>
      </c>
      <c r="C12" s="14" t="s">
        <v>74</v>
      </c>
      <c r="D12" s="26" t="s">
        <v>39</v>
      </c>
      <c r="E12" s="37">
        <v>2019</v>
      </c>
      <c r="F12" s="14" t="s">
        <v>44</v>
      </c>
      <c r="G12" s="17">
        <v>651</v>
      </c>
      <c r="H12" s="17">
        <v>183</v>
      </c>
      <c r="I12" s="16">
        <f t="shared" si="0"/>
        <v>0.28110599078341014</v>
      </c>
    </row>
    <row r="13" spans="1:9" ht="19.5" hidden="1" customHeight="1" x14ac:dyDescent="0.25">
      <c r="A13" s="34" t="s">
        <v>71</v>
      </c>
      <c r="B13" s="35" t="s">
        <v>72</v>
      </c>
      <c r="C13" s="35" t="s">
        <v>74</v>
      </c>
      <c r="D13" s="27" t="s">
        <v>39</v>
      </c>
      <c r="E13" s="18">
        <v>2019</v>
      </c>
      <c r="F13" s="23" t="s">
        <v>21</v>
      </c>
      <c r="G13" s="19">
        <v>158</v>
      </c>
      <c r="H13" s="19">
        <v>49</v>
      </c>
      <c r="I13" s="20">
        <f t="shared" si="0"/>
        <v>0.310126582278481</v>
      </c>
    </row>
    <row r="14" spans="1:9" ht="19.5" hidden="1" customHeight="1" x14ac:dyDescent="0.25">
      <c r="A14" s="34" t="s">
        <v>71</v>
      </c>
      <c r="B14" s="35" t="s">
        <v>72</v>
      </c>
      <c r="C14" s="35" t="s">
        <v>74</v>
      </c>
      <c r="D14" s="27" t="s">
        <v>39</v>
      </c>
      <c r="E14" s="18">
        <v>2019</v>
      </c>
      <c r="F14" s="23" t="s">
        <v>19</v>
      </c>
      <c r="G14" s="19">
        <v>16</v>
      </c>
      <c r="H14" s="19">
        <v>3</v>
      </c>
      <c r="I14" s="20">
        <f t="shared" si="0"/>
        <v>0.1875</v>
      </c>
    </row>
    <row r="15" spans="1:9" ht="19.5" hidden="1" customHeight="1" x14ac:dyDescent="0.25">
      <c r="A15" s="34" t="s">
        <v>71</v>
      </c>
      <c r="B15" s="35" t="s">
        <v>72</v>
      </c>
      <c r="C15" s="35" t="s">
        <v>74</v>
      </c>
      <c r="D15" s="27" t="s">
        <v>39</v>
      </c>
      <c r="E15" s="18">
        <v>2019</v>
      </c>
      <c r="F15" s="23" t="s">
        <v>26</v>
      </c>
      <c r="G15" s="19">
        <v>53</v>
      </c>
      <c r="H15" s="19">
        <v>15</v>
      </c>
      <c r="I15" s="20">
        <f t="shared" si="0"/>
        <v>0.28301886792452829</v>
      </c>
    </row>
    <row r="16" spans="1:9" ht="19.5" hidden="1" customHeight="1" x14ac:dyDescent="0.25">
      <c r="A16" s="34" t="s">
        <v>71</v>
      </c>
      <c r="B16" s="35" t="s">
        <v>72</v>
      </c>
      <c r="C16" s="35" t="s">
        <v>74</v>
      </c>
      <c r="D16" s="27" t="s">
        <v>39</v>
      </c>
      <c r="E16" s="18">
        <v>2019</v>
      </c>
      <c r="F16" s="23" t="s">
        <v>22</v>
      </c>
      <c r="G16" s="19">
        <v>38</v>
      </c>
      <c r="H16" s="19">
        <v>6</v>
      </c>
      <c r="I16" s="20">
        <f t="shared" si="0"/>
        <v>0.15789473684210525</v>
      </c>
    </row>
    <row r="17" spans="1:9" ht="19.5" hidden="1" customHeight="1" x14ac:dyDescent="0.25">
      <c r="A17" s="34" t="s">
        <v>71</v>
      </c>
      <c r="B17" s="35" t="s">
        <v>72</v>
      </c>
      <c r="C17" s="35" t="s">
        <v>74</v>
      </c>
      <c r="D17" s="27" t="s">
        <v>39</v>
      </c>
      <c r="E17" s="18">
        <v>2019</v>
      </c>
      <c r="F17" s="23" t="s">
        <v>16</v>
      </c>
      <c r="G17" s="19">
        <v>29</v>
      </c>
      <c r="H17" s="19">
        <v>5</v>
      </c>
      <c r="I17" s="20">
        <f t="shared" si="0"/>
        <v>0.17241379310344829</v>
      </c>
    </row>
    <row r="18" spans="1:9" ht="19.5" hidden="1" customHeight="1" x14ac:dyDescent="0.25">
      <c r="A18" s="34" t="s">
        <v>71</v>
      </c>
      <c r="B18" s="35" t="s">
        <v>72</v>
      </c>
      <c r="C18" s="35" t="s">
        <v>74</v>
      </c>
      <c r="D18" s="27" t="s">
        <v>39</v>
      </c>
      <c r="E18" s="18">
        <v>2019</v>
      </c>
      <c r="F18" s="23" t="s">
        <v>17</v>
      </c>
      <c r="G18" s="19">
        <v>108</v>
      </c>
      <c r="H18" s="19">
        <v>39</v>
      </c>
      <c r="I18" s="20">
        <f t="shared" si="0"/>
        <v>0.3611111111111111</v>
      </c>
    </row>
    <row r="19" spans="1:9" ht="19.5" hidden="1" customHeight="1" x14ac:dyDescent="0.25">
      <c r="A19" s="34" t="s">
        <v>71</v>
      </c>
      <c r="B19" s="35" t="s">
        <v>72</v>
      </c>
      <c r="C19" s="35" t="s">
        <v>74</v>
      </c>
      <c r="D19" s="27" t="s">
        <v>39</v>
      </c>
      <c r="E19" s="18">
        <v>2019</v>
      </c>
      <c r="F19" s="23" t="s">
        <v>18</v>
      </c>
      <c r="G19" s="19">
        <v>24</v>
      </c>
      <c r="H19" s="19">
        <v>14</v>
      </c>
      <c r="I19" s="20">
        <f t="shared" si="0"/>
        <v>0.58333333333333337</v>
      </c>
    </row>
    <row r="20" spans="1:9" ht="19.5" hidden="1" customHeight="1" x14ac:dyDescent="0.25">
      <c r="A20" s="34" t="s">
        <v>71</v>
      </c>
      <c r="B20" s="35" t="s">
        <v>72</v>
      </c>
      <c r="C20" s="35" t="s">
        <v>74</v>
      </c>
      <c r="D20" s="27" t="s">
        <v>39</v>
      </c>
      <c r="E20" s="18">
        <v>2019</v>
      </c>
      <c r="F20" s="23" t="s">
        <v>23</v>
      </c>
      <c r="G20" s="19">
        <v>82</v>
      </c>
      <c r="H20" s="19">
        <v>21</v>
      </c>
      <c r="I20" s="20">
        <f t="shared" si="0"/>
        <v>0.25609756097560976</v>
      </c>
    </row>
    <row r="21" spans="1:9" ht="19.5" hidden="1" customHeight="1" x14ac:dyDescent="0.25">
      <c r="A21" s="34" t="s">
        <v>71</v>
      </c>
      <c r="B21" s="35" t="s">
        <v>72</v>
      </c>
      <c r="C21" s="35" t="s">
        <v>74</v>
      </c>
      <c r="D21" s="27" t="s">
        <v>39</v>
      </c>
      <c r="E21" s="18">
        <v>2019</v>
      </c>
      <c r="F21" s="23" t="s">
        <v>24</v>
      </c>
      <c r="G21" s="19">
        <v>55</v>
      </c>
      <c r="H21" s="19">
        <v>15</v>
      </c>
      <c r="I21" s="20">
        <f t="shared" si="0"/>
        <v>0.27272727272727271</v>
      </c>
    </row>
    <row r="22" spans="1:9" ht="19.5" hidden="1" customHeight="1" x14ac:dyDescent="0.25">
      <c r="A22" s="34" t="s">
        <v>71</v>
      </c>
      <c r="B22" s="35" t="s">
        <v>72</v>
      </c>
      <c r="C22" s="35" t="s">
        <v>74</v>
      </c>
      <c r="D22" s="27" t="s">
        <v>39</v>
      </c>
      <c r="E22" s="18">
        <v>2019</v>
      </c>
      <c r="F22" s="23" t="s">
        <v>25</v>
      </c>
      <c r="G22" s="19">
        <v>88</v>
      </c>
      <c r="H22" s="19">
        <v>16</v>
      </c>
      <c r="I22" s="20">
        <f t="shared" si="0"/>
        <v>0.18181818181818182</v>
      </c>
    </row>
    <row r="23" spans="1:9" ht="19.5" hidden="1" customHeight="1" x14ac:dyDescent="0.25">
      <c r="A23" s="36" t="s">
        <v>71</v>
      </c>
      <c r="B23" s="14" t="s">
        <v>72</v>
      </c>
      <c r="C23" s="14" t="s">
        <v>74</v>
      </c>
      <c r="D23" s="26" t="s">
        <v>39</v>
      </c>
      <c r="E23" s="37">
        <v>2020</v>
      </c>
      <c r="F23" s="14" t="s">
        <v>44</v>
      </c>
      <c r="G23" s="17">
        <v>672</v>
      </c>
      <c r="H23" s="17">
        <v>238</v>
      </c>
      <c r="I23" s="16">
        <f t="shared" si="0"/>
        <v>0.35416666666666669</v>
      </c>
    </row>
    <row r="24" spans="1:9" ht="19.5" hidden="1" customHeight="1" x14ac:dyDescent="0.25">
      <c r="A24" s="34" t="s">
        <v>71</v>
      </c>
      <c r="B24" s="35" t="s">
        <v>72</v>
      </c>
      <c r="C24" s="35" t="s">
        <v>74</v>
      </c>
      <c r="D24" s="27" t="s">
        <v>39</v>
      </c>
      <c r="E24" s="18">
        <v>2020</v>
      </c>
      <c r="F24" s="23" t="s">
        <v>21</v>
      </c>
      <c r="G24" s="19">
        <v>163</v>
      </c>
      <c r="H24" s="19">
        <v>60</v>
      </c>
      <c r="I24" s="20">
        <f t="shared" si="0"/>
        <v>0.36809815950920244</v>
      </c>
    </row>
    <row r="25" spans="1:9" ht="19.5" hidden="1" customHeight="1" x14ac:dyDescent="0.25">
      <c r="A25" s="34" t="s">
        <v>71</v>
      </c>
      <c r="B25" s="35" t="s">
        <v>72</v>
      </c>
      <c r="C25" s="35" t="s">
        <v>74</v>
      </c>
      <c r="D25" s="27" t="s">
        <v>39</v>
      </c>
      <c r="E25" s="18">
        <v>2020</v>
      </c>
      <c r="F25" s="23" t="s">
        <v>19</v>
      </c>
      <c r="G25" s="19">
        <v>41</v>
      </c>
      <c r="H25" s="19">
        <v>18</v>
      </c>
      <c r="I25" s="20">
        <f t="shared" si="0"/>
        <v>0.43902439024390244</v>
      </c>
    </row>
    <row r="26" spans="1:9" ht="19.5" hidden="1" customHeight="1" x14ac:dyDescent="0.25">
      <c r="A26" s="34" t="s">
        <v>71</v>
      </c>
      <c r="B26" s="35" t="s">
        <v>72</v>
      </c>
      <c r="C26" s="35" t="s">
        <v>74</v>
      </c>
      <c r="D26" s="27" t="s">
        <v>39</v>
      </c>
      <c r="E26" s="18">
        <v>2020</v>
      </c>
      <c r="F26" s="23" t="s">
        <v>26</v>
      </c>
      <c r="G26" s="19">
        <v>56</v>
      </c>
      <c r="H26" s="19">
        <v>25</v>
      </c>
      <c r="I26" s="20">
        <f t="shared" si="0"/>
        <v>0.44642857142857145</v>
      </c>
    </row>
    <row r="27" spans="1:9" ht="19.5" hidden="1" customHeight="1" x14ac:dyDescent="0.25">
      <c r="A27" s="34" t="s">
        <v>71</v>
      </c>
      <c r="B27" s="35" t="s">
        <v>72</v>
      </c>
      <c r="C27" s="35" t="s">
        <v>74</v>
      </c>
      <c r="D27" s="27" t="s">
        <v>39</v>
      </c>
      <c r="E27" s="18">
        <v>2020</v>
      </c>
      <c r="F27" s="23" t="s">
        <v>22</v>
      </c>
      <c r="G27" s="19">
        <v>40</v>
      </c>
      <c r="H27" s="19">
        <v>11</v>
      </c>
      <c r="I27" s="20">
        <f t="shared" si="0"/>
        <v>0.27500000000000002</v>
      </c>
    </row>
    <row r="28" spans="1:9" ht="19.5" hidden="1" customHeight="1" x14ac:dyDescent="0.25">
      <c r="A28" s="34" t="s">
        <v>71</v>
      </c>
      <c r="B28" s="35" t="s">
        <v>72</v>
      </c>
      <c r="C28" s="35" t="s">
        <v>74</v>
      </c>
      <c r="D28" s="27" t="s">
        <v>39</v>
      </c>
      <c r="E28" s="18">
        <v>2020</v>
      </c>
      <c r="F28" s="23" t="s">
        <v>16</v>
      </c>
      <c r="G28" s="19">
        <v>27</v>
      </c>
      <c r="H28" s="19">
        <v>9</v>
      </c>
      <c r="I28" s="20">
        <f t="shared" si="0"/>
        <v>0.33333333333333331</v>
      </c>
    </row>
    <row r="29" spans="1:9" ht="19.5" hidden="1" customHeight="1" x14ac:dyDescent="0.25">
      <c r="A29" s="34" t="s">
        <v>71</v>
      </c>
      <c r="B29" s="35" t="s">
        <v>72</v>
      </c>
      <c r="C29" s="35" t="s">
        <v>74</v>
      </c>
      <c r="D29" s="27" t="s">
        <v>39</v>
      </c>
      <c r="E29" s="18">
        <v>2020</v>
      </c>
      <c r="F29" s="23" t="s">
        <v>17</v>
      </c>
      <c r="G29" s="19">
        <v>97</v>
      </c>
      <c r="H29" s="19">
        <v>36</v>
      </c>
      <c r="I29" s="20">
        <f t="shared" si="0"/>
        <v>0.37113402061855671</v>
      </c>
    </row>
    <row r="30" spans="1:9" ht="19.5" hidden="1" customHeight="1" x14ac:dyDescent="0.25">
      <c r="A30" s="34" t="s">
        <v>71</v>
      </c>
      <c r="B30" s="35" t="s">
        <v>72</v>
      </c>
      <c r="C30" s="35" t="s">
        <v>74</v>
      </c>
      <c r="D30" s="27" t="s">
        <v>39</v>
      </c>
      <c r="E30" s="18">
        <v>2020</v>
      </c>
      <c r="F30" s="23" t="s">
        <v>18</v>
      </c>
      <c r="G30" s="19">
        <v>41</v>
      </c>
      <c r="H30" s="19">
        <v>17</v>
      </c>
      <c r="I30" s="20">
        <f t="shared" si="0"/>
        <v>0.41463414634146339</v>
      </c>
    </row>
    <row r="31" spans="1:9" ht="19.5" hidden="1" customHeight="1" x14ac:dyDescent="0.25">
      <c r="A31" s="34" t="s">
        <v>71</v>
      </c>
      <c r="B31" s="35" t="s">
        <v>72</v>
      </c>
      <c r="C31" s="35" t="s">
        <v>74</v>
      </c>
      <c r="D31" s="27" t="s">
        <v>39</v>
      </c>
      <c r="E31" s="18">
        <v>2020</v>
      </c>
      <c r="F31" s="23" t="s">
        <v>23</v>
      </c>
      <c r="G31" s="19">
        <v>75</v>
      </c>
      <c r="H31" s="19">
        <v>19</v>
      </c>
      <c r="I31" s="20">
        <f t="shared" si="0"/>
        <v>0.25333333333333335</v>
      </c>
    </row>
    <row r="32" spans="1:9" ht="19.5" hidden="1" customHeight="1" x14ac:dyDescent="0.25">
      <c r="A32" s="34" t="s">
        <v>71</v>
      </c>
      <c r="B32" s="35" t="s">
        <v>72</v>
      </c>
      <c r="C32" s="35" t="s">
        <v>74</v>
      </c>
      <c r="D32" s="27" t="s">
        <v>39</v>
      </c>
      <c r="E32" s="18">
        <v>2020</v>
      </c>
      <c r="F32" s="23" t="s">
        <v>24</v>
      </c>
      <c r="G32" s="19">
        <v>72</v>
      </c>
      <c r="H32" s="19">
        <v>19</v>
      </c>
      <c r="I32" s="20">
        <f t="shared" si="0"/>
        <v>0.2638888888888889</v>
      </c>
    </row>
    <row r="33" spans="1:9" ht="19.5" hidden="1" customHeight="1" x14ac:dyDescent="0.25">
      <c r="A33" s="34" t="s">
        <v>71</v>
      </c>
      <c r="B33" s="35" t="s">
        <v>72</v>
      </c>
      <c r="C33" s="35" t="s">
        <v>74</v>
      </c>
      <c r="D33" s="27" t="s">
        <v>39</v>
      </c>
      <c r="E33" s="18">
        <v>2020</v>
      </c>
      <c r="F33" s="23" t="s">
        <v>25</v>
      </c>
      <c r="G33" s="19">
        <v>60</v>
      </c>
      <c r="H33" s="19">
        <v>24</v>
      </c>
      <c r="I33" s="20">
        <f t="shared" si="0"/>
        <v>0.4</v>
      </c>
    </row>
    <row r="34" spans="1:9" ht="19.5" hidden="1" customHeight="1" x14ac:dyDescent="0.25">
      <c r="A34" s="36" t="s">
        <v>71</v>
      </c>
      <c r="B34" s="14" t="s">
        <v>72</v>
      </c>
      <c r="C34" s="14" t="s">
        <v>74</v>
      </c>
      <c r="D34" s="26" t="s">
        <v>39</v>
      </c>
      <c r="E34" s="37">
        <v>2021</v>
      </c>
      <c r="F34" s="14" t="s">
        <v>44</v>
      </c>
      <c r="G34" s="17">
        <v>558</v>
      </c>
      <c r="H34" s="17">
        <v>211</v>
      </c>
      <c r="I34" s="16">
        <f t="shared" ref="I34:I65" si="1">H34/G34</f>
        <v>0.37813620071684589</v>
      </c>
    </row>
    <row r="35" spans="1:9" ht="19.5" hidden="1" customHeight="1" x14ac:dyDescent="0.25">
      <c r="A35" s="34" t="s">
        <v>71</v>
      </c>
      <c r="B35" s="35" t="s">
        <v>72</v>
      </c>
      <c r="C35" s="35" t="s">
        <v>74</v>
      </c>
      <c r="D35" s="27" t="s">
        <v>39</v>
      </c>
      <c r="E35" s="18">
        <v>2021</v>
      </c>
      <c r="F35" s="23" t="s">
        <v>21</v>
      </c>
      <c r="G35" s="19">
        <v>140</v>
      </c>
      <c r="H35" s="19">
        <v>59</v>
      </c>
      <c r="I35" s="20">
        <f t="shared" si="1"/>
        <v>0.42142857142857143</v>
      </c>
    </row>
    <row r="36" spans="1:9" ht="19.5" hidden="1" customHeight="1" x14ac:dyDescent="0.25">
      <c r="A36" s="34" t="s">
        <v>71</v>
      </c>
      <c r="B36" s="35" t="s">
        <v>72</v>
      </c>
      <c r="C36" s="35" t="s">
        <v>74</v>
      </c>
      <c r="D36" s="27" t="s">
        <v>39</v>
      </c>
      <c r="E36" s="18">
        <v>2021</v>
      </c>
      <c r="F36" s="23" t="s">
        <v>19</v>
      </c>
      <c r="G36" s="19">
        <v>34</v>
      </c>
      <c r="H36" s="19">
        <v>8</v>
      </c>
      <c r="I36" s="20">
        <f t="shared" si="1"/>
        <v>0.23529411764705882</v>
      </c>
    </row>
    <row r="37" spans="1:9" ht="19.5" hidden="1" customHeight="1" x14ac:dyDescent="0.25">
      <c r="A37" s="34" t="s">
        <v>71</v>
      </c>
      <c r="B37" s="35" t="s">
        <v>72</v>
      </c>
      <c r="C37" s="35" t="s">
        <v>74</v>
      </c>
      <c r="D37" s="27" t="s">
        <v>39</v>
      </c>
      <c r="E37" s="18">
        <v>2021</v>
      </c>
      <c r="F37" s="23" t="s">
        <v>26</v>
      </c>
      <c r="G37" s="19">
        <v>48</v>
      </c>
      <c r="H37" s="19">
        <v>17</v>
      </c>
      <c r="I37" s="20">
        <f t="shared" si="1"/>
        <v>0.35416666666666669</v>
      </c>
    </row>
    <row r="38" spans="1:9" ht="19.5" hidden="1" customHeight="1" x14ac:dyDescent="0.25">
      <c r="A38" s="34" t="s">
        <v>71</v>
      </c>
      <c r="B38" s="35" t="s">
        <v>72</v>
      </c>
      <c r="C38" s="35" t="s">
        <v>74</v>
      </c>
      <c r="D38" s="27" t="s">
        <v>39</v>
      </c>
      <c r="E38" s="18">
        <v>2021</v>
      </c>
      <c r="F38" s="23" t="s">
        <v>22</v>
      </c>
      <c r="G38" s="19">
        <v>31</v>
      </c>
      <c r="H38" s="19">
        <v>9</v>
      </c>
      <c r="I38" s="20">
        <f t="shared" si="1"/>
        <v>0.29032258064516131</v>
      </c>
    </row>
    <row r="39" spans="1:9" ht="19.5" hidden="1" customHeight="1" x14ac:dyDescent="0.25">
      <c r="A39" s="34" t="s">
        <v>71</v>
      </c>
      <c r="B39" s="35" t="s">
        <v>72</v>
      </c>
      <c r="C39" s="35" t="s">
        <v>74</v>
      </c>
      <c r="D39" s="27" t="s">
        <v>39</v>
      </c>
      <c r="E39" s="18">
        <v>2021</v>
      </c>
      <c r="F39" s="23" t="s">
        <v>16</v>
      </c>
      <c r="G39" s="19">
        <v>30</v>
      </c>
      <c r="H39" s="19">
        <v>15</v>
      </c>
      <c r="I39" s="20">
        <f t="shared" si="1"/>
        <v>0.5</v>
      </c>
    </row>
    <row r="40" spans="1:9" ht="19.5" hidden="1" customHeight="1" x14ac:dyDescent="0.25">
      <c r="A40" s="34" t="s">
        <v>71</v>
      </c>
      <c r="B40" s="35" t="s">
        <v>72</v>
      </c>
      <c r="C40" s="35" t="s">
        <v>74</v>
      </c>
      <c r="D40" s="27" t="s">
        <v>39</v>
      </c>
      <c r="E40" s="18">
        <v>2021</v>
      </c>
      <c r="F40" s="23" t="s">
        <v>17</v>
      </c>
      <c r="G40" s="19">
        <v>84</v>
      </c>
      <c r="H40" s="19">
        <v>27</v>
      </c>
      <c r="I40" s="20">
        <f t="shared" si="1"/>
        <v>0.32142857142857145</v>
      </c>
    </row>
    <row r="41" spans="1:9" ht="19.5" hidden="1" customHeight="1" x14ac:dyDescent="0.25">
      <c r="A41" s="34" t="s">
        <v>71</v>
      </c>
      <c r="B41" s="35" t="s">
        <v>72</v>
      </c>
      <c r="C41" s="35" t="s">
        <v>74</v>
      </c>
      <c r="D41" s="27" t="s">
        <v>39</v>
      </c>
      <c r="E41" s="18">
        <v>2021</v>
      </c>
      <c r="F41" s="23" t="s">
        <v>18</v>
      </c>
      <c r="G41" s="19">
        <v>37</v>
      </c>
      <c r="H41" s="19">
        <v>22</v>
      </c>
      <c r="I41" s="20">
        <f t="shared" si="1"/>
        <v>0.59459459459459463</v>
      </c>
    </row>
    <row r="42" spans="1:9" ht="19.5" hidden="1" customHeight="1" x14ac:dyDescent="0.25">
      <c r="A42" s="34" t="s">
        <v>71</v>
      </c>
      <c r="B42" s="35" t="s">
        <v>72</v>
      </c>
      <c r="C42" s="35" t="s">
        <v>74</v>
      </c>
      <c r="D42" s="27" t="s">
        <v>39</v>
      </c>
      <c r="E42" s="18">
        <v>2021</v>
      </c>
      <c r="F42" s="23" t="s">
        <v>23</v>
      </c>
      <c r="G42" s="19">
        <v>73</v>
      </c>
      <c r="H42" s="19">
        <v>27</v>
      </c>
      <c r="I42" s="20">
        <f t="shared" si="1"/>
        <v>0.36986301369863012</v>
      </c>
    </row>
    <row r="43" spans="1:9" ht="19.5" hidden="1" customHeight="1" x14ac:dyDescent="0.25">
      <c r="A43" s="34" t="s">
        <v>71</v>
      </c>
      <c r="B43" s="35" t="s">
        <v>72</v>
      </c>
      <c r="C43" s="35" t="s">
        <v>74</v>
      </c>
      <c r="D43" s="27" t="s">
        <v>39</v>
      </c>
      <c r="E43" s="18">
        <v>2021</v>
      </c>
      <c r="F43" s="23" t="s">
        <v>24</v>
      </c>
      <c r="G43" s="19">
        <v>46</v>
      </c>
      <c r="H43" s="19">
        <v>8</v>
      </c>
      <c r="I43" s="20">
        <f t="shared" si="1"/>
        <v>0.17391304347826086</v>
      </c>
    </row>
    <row r="44" spans="1:9" ht="19.5" hidden="1" customHeight="1" x14ac:dyDescent="0.25">
      <c r="A44" s="34" t="s">
        <v>71</v>
      </c>
      <c r="B44" s="35" t="s">
        <v>72</v>
      </c>
      <c r="C44" s="35" t="s">
        <v>74</v>
      </c>
      <c r="D44" s="27" t="s">
        <v>39</v>
      </c>
      <c r="E44" s="18">
        <v>2021</v>
      </c>
      <c r="F44" s="23" t="s">
        <v>25</v>
      </c>
      <c r="G44" s="19">
        <v>35</v>
      </c>
      <c r="H44" s="19">
        <v>19</v>
      </c>
      <c r="I44" s="20">
        <f t="shared" si="1"/>
        <v>0.54285714285714282</v>
      </c>
    </row>
    <row r="45" spans="1:9" ht="19.5" hidden="1" customHeight="1" x14ac:dyDescent="0.25">
      <c r="A45" s="36" t="s">
        <v>71</v>
      </c>
      <c r="B45" s="14" t="s">
        <v>72</v>
      </c>
      <c r="C45" s="14" t="s">
        <v>74</v>
      </c>
      <c r="D45" s="26" t="s">
        <v>39</v>
      </c>
      <c r="E45" s="37">
        <v>2022</v>
      </c>
      <c r="F45" s="14" t="s">
        <v>44</v>
      </c>
      <c r="G45" s="17">
        <v>490</v>
      </c>
      <c r="H45" s="17">
        <v>168</v>
      </c>
      <c r="I45" s="16">
        <f t="shared" si="1"/>
        <v>0.34285714285714286</v>
      </c>
    </row>
    <row r="46" spans="1:9" ht="19.5" hidden="1" customHeight="1" x14ac:dyDescent="0.25">
      <c r="A46" s="34" t="s">
        <v>71</v>
      </c>
      <c r="B46" s="35" t="s">
        <v>72</v>
      </c>
      <c r="C46" s="35" t="s">
        <v>74</v>
      </c>
      <c r="D46" s="27" t="s">
        <v>39</v>
      </c>
      <c r="E46" s="18">
        <v>2022</v>
      </c>
      <c r="F46" s="23" t="s">
        <v>21</v>
      </c>
      <c r="G46" s="19">
        <v>121</v>
      </c>
      <c r="H46" s="19">
        <v>38</v>
      </c>
      <c r="I46" s="20">
        <f t="shared" si="1"/>
        <v>0.31404958677685951</v>
      </c>
    </row>
    <row r="47" spans="1:9" ht="19.5" hidden="1" customHeight="1" x14ac:dyDescent="0.25">
      <c r="A47" s="34" t="s">
        <v>71</v>
      </c>
      <c r="B47" s="35" t="s">
        <v>72</v>
      </c>
      <c r="C47" s="35" t="s">
        <v>74</v>
      </c>
      <c r="D47" s="27" t="s">
        <v>39</v>
      </c>
      <c r="E47" s="18">
        <v>2022</v>
      </c>
      <c r="F47" s="23" t="s">
        <v>19</v>
      </c>
      <c r="G47" s="19">
        <v>25</v>
      </c>
      <c r="H47" s="19">
        <v>10</v>
      </c>
      <c r="I47" s="20">
        <f t="shared" si="1"/>
        <v>0.4</v>
      </c>
    </row>
    <row r="48" spans="1:9" ht="19.5" hidden="1" customHeight="1" x14ac:dyDescent="0.25">
      <c r="A48" s="34" t="s">
        <v>71</v>
      </c>
      <c r="B48" s="35" t="s">
        <v>72</v>
      </c>
      <c r="C48" s="35" t="s">
        <v>74</v>
      </c>
      <c r="D48" s="27" t="s">
        <v>39</v>
      </c>
      <c r="E48" s="18">
        <v>2022</v>
      </c>
      <c r="F48" s="23" t="s">
        <v>26</v>
      </c>
      <c r="G48" s="19">
        <v>49</v>
      </c>
      <c r="H48" s="19">
        <v>13</v>
      </c>
      <c r="I48" s="20">
        <f t="shared" si="1"/>
        <v>0.26530612244897961</v>
      </c>
    </row>
    <row r="49" spans="1:9" ht="19.5" hidden="1" customHeight="1" x14ac:dyDescent="0.25">
      <c r="A49" s="34" t="s">
        <v>71</v>
      </c>
      <c r="B49" s="35" t="s">
        <v>72</v>
      </c>
      <c r="C49" s="35" t="s">
        <v>74</v>
      </c>
      <c r="D49" s="27" t="s">
        <v>39</v>
      </c>
      <c r="E49" s="18">
        <v>2022</v>
      </c>
      <c r="F49" s="23" t="s">
        <v>22</v>
      </c>
      <c r="G49" s="19">
        <v>45</v>
      </c>
      <c r="H49" s="19">
        <v>13</v>
      </c>
      <c r="I49" s="20">
        <f t="shared" si="1"/>
        <v>0.28888888888888886</v>
      </c>
    </row>
    <row r="50" spans="1:9" ht="19.5" hidden="1" customHeight="1" x14ac:dyDescent="0.25">
      <c r="A50" s="34" t="s">
        <v>71</v>
      </c>
      <c r="B50" s="35" t="s">
        <v>72</v>
      </c>
      <c r="C50" s="35" t="s">
        <v>74</v>
      </c>
      <c r="D50" s="27" t="s">
        <v>39</v>
      </c>
      <c r="E50" s="18">
        <v>2022</v>
      </c>
      <c r="F50" s="23" t="s">
        <v>16</v>
      </c>
      <c r="G50" s="19">
        <v>28</v>
      </c>
      <c r="H50" s="19">
        <v>5</v>
      </c>
      <c r="I50" s="20">
        <f t="shared" si="1"/>
        <v>0.17857142857142858</v>
      </c>
    </row>
    <row r="51" spans="1:9" ht="19.5" hidden="1" customHeight="1" x14ac:dyDescent="0.25">
      <c r="A51" s="34" t="s">
        <v>71</v>
      </c>
      <c r="B51" s="35" t="s">
        <v>72</v>
      </c>
      <c r="C51" s="35" t="s">
        <v>74</v>
      </c>
      <c r="D51" s="27" t="s">
        <v>39</v>
      </c>
      <c r="E51" s="18">
        <v>2022</v>
      </c>
      <c r="F51" s="23" t="s">
        <v>17</v>
      </c>
      <c r="G51" s="19">
        <v>81</v>
      </c>
      <c r="H51" s="19">
        <v>34</v>
      </c>
      <c r="I51" s="20">
        <f t="shared" si="1"/>
        <v>0.41975308641975306</v>
      </c>
    </row>
    <row r="52" spans="1:9" ht="19.5" hidden="1" customHeight="1" x14ac:dyDescent="0.25">
      <c r="A52" s="34" t="s">
        <v>71</v>
      </c>
      <c r="B52" s="35" t="s">
        <v>72</v>
      </c>
      <c r="C52" s="35" t="s">
        <v>74</v>
      </c>
      <c r="D52" s="27" t="s">
        <v>39</v>
      </c>
      <c r="E52" s="18">
        <v>2022</v>
      </c>
      <c r="F52" s="23" t="s">
        <v>18</v>
      </c>
      <c r="G52" s="19">
        <v>22</v>
      </c>
      <c r="H52" s="19">
        <v>10</v>
      </c>
      <c r="I52" s="20">
        <f t="shared" si="1"/>
        <v>0.45454545454545453</v>
      </c>
    </row>
    <row r="53" spans="1:9" ht="19.5" hidden="1" customHeight="1" x14ac:dyDescent="0.25">
      <c r="A53" s="34" t="s">
        <v>71</v>
      </c>
      <c r="B53" s="35" t="s">
        <v>72</v>
      </c>
      <c r="C53" s="35" t="s">
        <v>74</v>
      </c>
      <c r="D53" s="27" t="s">
        <v>39</v>
      </c>
      <c r="E53" s="18">
        <v>2022</v>
      </c>
      <c r="F53" s="23" t="s">
        <v>23</v>
      </c>
      <c r="G53" s="19">
        <v>39</v>
      </c>
      <c r="H53" s="19">
        <v>17</v>
      </c>
      <c r="I53" s="20">
        <f t="shared" si="1"/>
        <v>0.4358974358974359</v>
      </c>
    </row>
    <row r="54" spans="1:9" ht="19.5" hidden="1" customHeight="1" x14ac:dyDescent="0.25">
      <c r="A54" s="34" t="s">
        <v>71</v>
      </c>
      <c r="B54" s="35" t="s">
        <v>72</v>
      </c>
      <c r="C54" s="35" t="s">
        <v>74</v>
      </c>
      <c r="D54" s="27" t="s">
        <v>39</v>
      </c>
      <c r="E54" s="18">
        <v>2022</v>
      </c>
      <c r="F54" s="23" t="s">
        <v>24</v>
      </c>
      <c r="G54" s="19">
        <v>42</v>
      </c>
      <c r="H54" s="19">
        <v>13</v>
      </c>
      <c r="I54" s="20">
        <f t="shared" si="1"/>
        <v>0.30952380952380953</v>
      </c>
    </row>
    <row r="55" spans="1:9" ht="19.5" hidden="1" customHeight="1" x14ac:dyDescent="0.25">
      <c r="A55" s="34" t="s">
        <v>71</v>
      </c>
      <c r="B55" s="35" t="s">
        <v>72</v>
      </c>
      <c r="C55" s="35" t="s">
        <v>74</v>
      </c>
      <c r="D55" s="27" t="s">
        <v>39</v>
      </c>
      <c r="E55" s="18">
        <v>2022</v>
      </c>
      <c r="F55" s="23" t="s">
        <v>25</v>
      </c>
      <c r="G55" s="19">
        <v>38</v>
      </c>
      <c r="H55" s="19">
        <v>15</v>
      </c>
      <c r="I55" s="20">
        <f t="shared" si="1"/>
        <v>0.39473684210526316</v>
      </c>
    </row>
    <row r="56" spans="1:9" ht="19.5" hidden="1" customHeight="1" x14ac:dyDescent="0.25">
      <c r="A56" s="36" t="s">
        <v>71</v>
      </c>
      <c r="B56" s="14" t="s">
        <v>72</v>
      </c>
      <c r="C56" s="14" t="s">
        <v>74</v>
      </c>
      <c r="D56" s="26" t="s">
        <v>39</v>
      </c>
      <c r="E56" s="37">
        <v>2023</v>
      </c>
      <c r="F56" s="14" t="s">
        <v>44</v>
      </c>
      <c r="G56" s="17">
        <v>524</v>
      </c>
      <c r="H56" s="17">
        <v>188</v>
      </c>
      <c r="I56" s="16">
        <f t="shared" si="1"/>
        <v>0.35877862595419846</v>
      </c>
    </row>
    <row r="57" spans="1:9" ht="19.5" hidden="1" customHeight="1" x14ac:dyDescent="0.25">
      <c r="A57" s="34" t="s">
        <v>71</v>
      </c>
      <c r="B57" s="35" t="s">
        <v>72</v>
      </c>
      <c r="C57" s="35" t="s">
        <v>74</v>
      </c>
      <c r="D57" s="27" t="s">
        <v>39</v>
      </c>
      <c r="E57" s="18">
        <v>2023</v>
      </c>
      <c r="F57" s="23" t="s">
        <v>21</v>
      </c>
      <c r="G57" s="19">
        <v>108</v>
      </c>
      <c r="H57" s="19">
        <v>39</v>
      </c>
      <c r="I57" s="20">
        <f t="shared" si="1"/>
        <v>0.3611111111111111</v>
      </c>
    </row>
    <row r="58" spans="1:9" ht="19.5" hidden="1" customHeight="1" x14ac:dyDescent="0.25">
      <c r="A58" s="34" t="s">
        <v>71</v>
      </c>
      <c r="B58" s="35" t="s">
        <v>72</v>
      </c>
      <c r="C58" s="35" t="s">
        <v>74</v>
      </c>
      <c r="D58" s="27" t="s">
        <v>39</v>
      </c>
      <c r="E58" s="18">
        <v>2023</v>
      </c>
      <c r="F58" s="23" t="s">
        <v>19</v>
      </c>
      <c r="G58" s="19">
        <v>43</v>
      </c>
      <c r="H58" s="19">
        <v>26</v>
      </c>
      <c r="I58" s="20">
        <f t="shared" si="1"/>
        <v>0.60465116279069764</v>
      </c>
    </row>
    <row r="59" spans="1:9" ht="19.5" hidden="1" customHeight="1" x14ac:dyDescent="0.25">
      <c r="A59" s="34" t="s">
        <v>71</v>
      </c>
      <c r="B59" s="35" t="s">
        <v>72</v>
      </c>
      <c r="C59" s="35" t="s">
        <v>74</v>
      </c>
      <c r="D59" s="27" t="s">
        <v>39</v>
      </c>
      <c r="E59" s="18">
        <v>2023</v>
      </c>
      <c r="F59" s="23" t="s">
        <v>26</v>
      </c>
      <c r="G59" s="19">
        <v>64</v>
      </c>
      <c r="H59" s="19">
        <v>22</v>
      </c>
      <c r="I59" s="20">
        <f t="shared" si="1"/>
        <v>0.34375</v>
      </c>
    </row>
    <row r="60" spans="1:9" ht="19.5" hidden="1" customHeight="1" x14ac:dyDescent="0.25">
      <c r="A60" s="34" t="s">
        <v>71</v>
      </c>
      <c r="B60" s="35" t="s">
        <v>72</v>
      </c>
      <c r="C60" s="35" t="s">
        <v>74</v>
      </c>
      <c r="D60" s="27" t="s">
        <v>39</v>
      </c>
      <c r="E60" s="18">
        <v>2023</v>
      </c>
      <c r="F60" s="23" t="s">
        <v>22</v>
      </c>
      <c r="G60" s="19">
        <v>32</v>
      </c>
      <c r="H60" s="19">
        <v>8</v>
      </c>
      <c r="I60" s="20">
        <f t="shared" si="1"/>
        <v>0.25</v>
      </c>
    </row>
    <row r="61" spans="1:9" ht="19.5" hidden="1" customHeight="1" x14ac:dyDescent="0.25">
      <c r="A61" s="34" t="s">
        <v>71</v>
      </c>
      <c r="B61" s="35" t="s">
        <v>72</v>
      </c>
      <c r="C61" s="35" t="s">
        <v>74</v>
      </c>
      <c r="D61" s="27" t="s">
        <v>39</v>
      </c>
      <c r="E61" s="18">
        <v>2023</v>
      </c>
      <c r="F61" s="23" t="s">
        <v>16</v>
      </c>
      <c r="G61" s="19">
        <v>20</v>
      </c>
      <c r="H61" s="19">
        <v>7</v>
      </c>
      <c r="I61" s="20">
        <f t="shared" si="1"/>
        <v>0.35</v>
      </c>
    </row>
    <row r="62" spans="1:9" ht="19.5" hidden="1" customHeight="1" x14ac:dyDescent="0.25">
      <c r="A62" s="34" t="s">
        <v>71</v>
      </c>
      <c r="B62" s="35" t="s">
        <v>72</v>
      </c>
      <c r="C62" s="35" t="s">
        <v>74</v>
      </c>
      <c r="D62" s="27" t="s">
        <v>39</v>
      </c>
      <c r="E62" s="18">
        <v>2023</v>
      </c>
      <c r="F62" s="23" t="s">
        <v>17</v>
      </c>
      <c r="G62" s="19">
        <v>87</v>
      </c>
      <c r="H62" s="19">
        <v>33</v>
      </c>
      <c r="I62" s="20">
        <f t="shared" si="1"/>
        <v>0.37931034482758619</v>
      </c>
    </row>
    <row r="63" spans="1:9" ht="19.5" hidden="1" customHeight="1" x14ac:dyDescent="0.25">
      <c r="A63" s="34" t="s">
        <v>71</v>
      </c>
      <c r="B63" s="35" t="s">
        <v>72</v>
      </c>
      <c r="C63" s="35" t="s">
        <v>74</v>
      </c>
      <c r="D63" s="27" t="s">
        <v>39</v>
      </c>
      <c r="E63" s="18">
        <v>2023</v>
      </c>
      <c r="F63" s="23" t="s">
        <v>18</v>
      </c>
      <c r="G63" s="19">
        <v>29</v>
      </c>
      <c r="H63" s="19">
        <v>10</v>
      </c>
      <c r="I63" s="20">
        <f t="shared" si="1"/>
        <v>0.34482758620689657</v>
      </c>
    </row>
    <row r="64" spans="1:9" ht="19.5" hidden="1" customHeight="1" x14ac:dyDescent="0.25">
      <c r="A64" s="34" t="s">
        <v>71</v>
      </c>
      <c r="B64" s="35" t="s">
        <v>72</v>
      </c>
      <c r="C64" s="35" t="s">
        <v>74</v>
      </c>
      <c r="D64" s="27" t="s">
        <v>39</v>
      </c>
      <c r="E64" s="18">
        <v>2023</v>
      </c>
      <c r="F64" s="23" t="s">
        <v>23</v>
      </c>
      <c r="G64" s="19">
        <v>50</v>
      </c>
      <c r="H64" s="19">
        <v>17</v>
      </c>
      <c r="I64" s="20">
        <f t="shared" si="1"/>
        <v>0.34</v>
      </c>
    </row>
    <row r="65" spans="1:9" ht="19.5" hidden="1" customHeight="1" x14ac:dyDescent="0.25">
      <c r="A65" s="34" t="s">
        <v>71</v>
      </c>
      <c r="B65" s="35" t="s">
        <v>72</v>
      </c>
      <c r="C65" s="35" t="s">
        <v>74</v>
      </c>
      <c r="D65" s="27" t="s">
        <v>39</v>
      </c>
      <c r="E65" s="18">
        <v>2023</v>
      </c>
      <c r="F65" s="23" t="s">
        <v>24</v>
      </c>
      <c r="G65" s="19">
        <v>41</v>
      </c>
      <c r="H65" s="19">
        <v>16</v>
      </c>
      <c r="I65" s="20">
        <f t="shared" si="1"/>
        <v>0.3902439024390244</v>
      </c>
    </row>
    <row r="66" spans="1:9" ht="19.5" hidden="1" customHeight="1" x14ac:dyDescent="0.25">
      <c r="A66" s="34" t="s">
        <v>71</v>
      </c>
      <c r="B66" s="35" t="s">
        <v>72</v>
      </c>
      <c r="C66" s="35" t="s">
        <v>74</v>
      </c>
      <c r="D66" s="27" t="s">
        <v>39</v>
      </c>
      <c r="E66" s="18">
        <v>2023</v>
      </c>
      <c r="F66" s="23" t="s">
        <v>25</v>
      </c>
      <c r="G66" s="19">
        <v>50</v>
      </c>
      <c r="H66" s="19">
        <v>10</v>
      </c>
      <c r="I66" s="20">
        <f t="shared" ref="I66:I97" si="2">H66/G66</f>
        <v>0.2</v>
      </c>
    </row>
    <row r="67" spans="1:9" ht="19.5" hidden="1" customHeight="1" x14ac:dyDescent="0.25">
      <c r="A67" s="36" t="s">
        <v>71</v>
      </c>
      <c r="B67" s="14" t="s">
        <v>72</v>
      </c>
      <c r="C67" s="14" t="s">
        <v>74</v>
      </c>
      <c r="D67" s="26" t="s">
        <v>51</v>
      </c>
      <c r="E67" s="37">
        <v>2018</v>
      </c>
      <c r="F67" s="14" t="s">
        <v>52</v>
      </c>
      <c r="G67" s="15">
        <v>394</v>
      </c>
      <c r="H67" s="15">
        <v>305</v>
      </c>
      <c r="I67" s="16">
        <f t="shared" si="2"/>
        <v>0.7741116751269036</v>
      </c>
    </row>
    <row r="68" spans="1:9" ht="19.5" hidden="1" customHeight="1" x14ac:dyDescent="0.25">
      <c r="A68" s="34" t="s">
        <v>71</v>
      </c>
      <c r="B68" s="35" t="s">
        <v>72</v>
      </c>
      <c r="C68" s="35" t="s">
        <v>74</v>
      </c>
      <c r="D68" s="27" t="s">
        <v>51</v>
      </c>
      <c r="E68" s="18">
        <v>2018</v>
      </c>
      <c r="F68" s="23" t="s">
        <v>28</v>
      </c>
      <c r="G68" s="19">
        <v>115</v>
      </c>
      <c r="H68" s="19">
        <v>71</v>
      </c>
      <c r="I68" s="20">
        <f t="shared" si="2"/>
        <v>0.61739130434782608</v>
      </c>
    </row>
    <row r="69" spans="1:9" ht="19.5" hidden="1" customHeight="1" x14ac:dyDescent="0.25">
      <c r="A69" s="34" t="s">
        <v>71</v>
      </c>
      <c r="B69" s="35" t="s">
        <v>72</v>
      </c>
      <c r="C69" s="35" t="s">
        <v>74</v>
      </c>
      <c r="D69" s="27" t="s">
        <v>51</v>
      </c>
      <c r="E69" s="18">
        <v>2018</v>
      </c>
      <c r="F69" s="23" t="s">
        <v>29</v>
      </c>
      <c r="G69" s="19">
        <v>46</v>
      </c>
      <c r="H69" s="19">
        <v>38</v>
      </c>
      <c r="I69" s="20">
        <f t="shared" si="2"/>
        <v>0.82608695652173914</v>
      </c>
    </row>
    <row r="70" spans="1:9" ht="19.5" hidden="1" customHeight="1" x14ac:dyDescent="0.25">
      <c r="A70" s="34" t="s">
        <v>71</v>
      </c>
      <c r="B70" s="35" t="s">
        <v>72</v>
      </c>
      <c r="C70" s="35" t="s">
        <v>74</v>
      </c>
      <c r="D70" s="27" t="s">
        <v>51</v>
      </c>
      <c r="E70" s="18">
        <v>2018</v>
      </c>
      <c r="F70" s="23" t="s">
        <v>30</v>
      </c>
      <c r="G70" s="19">
        <v>36</v>
      </c>
      <c r="H70" s="19">
        <v>27</v>
      </c>
      <c r="I70" s="20">
        <f t="shared" si="2"/>
        <v>0.75</v>
      </c>
    </row>
    <row r="71" spans="1:9" ht="19.5" hidden="1" customHeight="1" x14ac:dyDescent="0.25">
      <c r="A71" s="34" t="s">
        <v>71</v>
      </c>
      <c r="B71" s="35" t="s">
        <v>72</v>
      </c>
      <c r="C71" s="35" t="s">
        <v>74</v>
      </c>
      <c r="D71" s="27" t="s">
        <v>51</v>
      </c>
      <c r="E71" s="18">
        <v>2018</v>
      </c>
      <c r="F71" s="23" t="s">
        <v>31</v>
      </c>
      <c r="G71" s="19">
        <v>51</v>
      </c>
      <c r="H71" s="19">
        <v>44</v>
      </c>
      <c r="I71" s="20">
        <f t="shared" si="2"/>
        <v>0.86274509803921573</v>
      </c>
    </row>
    <row r="72" spans="1:9" ht="19.5" hidden="1" customHeight="1" x14ac:dyDescent="0.25">
      <c r="A72" s="34" t="s">
        <v>71</v>
      </c>
      <c r="B72" s="35" t="s">
        <v>72</v>
      </c>
      <c r="C72" s="35" t="s">
        <v>74</v>
      </c>
      <c r="D72" s="27" t="s">
        <v>51</v>
      </c>
      <c r="E72" s="18">
        <v>2018</v>
      </c>
      <c r="F72" s="23" t="s">
        <v>32</v>
      </c>
      <c r="G72" s="19">
        <v>62</v>
      </c>
      <c r="H72" s="19">
        <v>55</v>
      </c>
      <c r="I72" s="20">
        <f t="shared" si="2"/>
        <v>0.88709677419354838</v>
      </c>
    </row>
    <row r="73" spans="1:9" ht="19.5" hidden="1" customHeight="1" x14ac:dyDescent="0.25">
      <c r="A73" s="34" t="s">
        <v>71</v>
      </c>
      <c r="B73" s="35" t="s">
        <v>72</v>
      </c>
      <c r="C73" s="35" t="s">
        <v>74</v>
      </c>
      <c r="D73" s="27" t="s">
        <v>51</v>
      </c>
      <c r="E73" s="18">
        <v>2018</v>
      </c>
      <c r="F73" s="23" t="s">
        <v>23</v>
      </c>
      <c r="G73" s="19">
        <v>61</v>
      </c>
      <c r="H73" s="19">
        <v>51</v>
      </c>
      <c r="I73" s="20">
        <f t="shared" si="2"/>
        <v>0.83606557377049184</v>
      </c>
    </row>
    <row r="74" spans="1:9" ht="19.5" hidden="1" customHeight="1" x14ac:dyDescent="0.25">
      <c r="A74" s="34" t="s">
        <v>71</v>
      </c>
      <c r="B74" s="35" t="s">
        <v>72</v>
      </c>
      <c r="C74" s="35" t="s">
        <v>74</v>
      </c>
      <c r="D74" s="27" t="s">
        <v>51</v>
      </c>
      <c r="E74" s="18">
        <v>2018</v>
      </c>
      <c r="F74" s="23" t="s">
        <v>19</v>
      </c>
      <c r="G74" s="19">
        <v>23</v>
      </c>
      <c r="H74" s="19">
        <v>19</v>
      </c>
      <c r="I74" s="20">
        <f t="shared" si="2"/>
        <v>0.82608695652173914</v>
      </c>
    </row>
    <row r="75" spans="1:9" ht="19.5" hidden="1" customHeight="1" x14ac:dyDescent="0.25">
      <c r="A75" s="36" t="s">
        <v>71</v>
      </c>
      <c r="B75" s="14" t="s">
        <v>72</v>
      </c>
      <c r="C75" s="14" t="s">
        <v>74</v>
      </c>
      <c r="D75" s="26" t="s">
        <v>51</v>
      </c>
      <c r="E75" s="37">
        <v>2019</v>
      </c>
      <c r="F75" s="14" t="s">
        <v>52</v>
      </c>
      <c r="G75" s="17">
        <v>382</v>
      </c>
      <c r="H75" s="17">
        <v>208</v>
      </c>
      <c r="I75" s="16">
        <f t="shared" si="2"/>
        <v>0.54450261780104714</v>
      </c>
    </row>
    <row r="76" spans="1:9" ht="19.5" hidden="1" customHeight="1" x14ac:dyDescent="0.25">
      <c r="A76" s="34" t="s">
        <v>71</v>
      </c>
      <c r="B76" s="35" t="s">
        <v>72</v>
      </c>
      <c r="C76" s="35" t="s">
        <v>74</v>
      </c>
      <c r="D76" s="27" t="s">
        <v>51</v>
      </c>
      <c r="E76" s="18">
        <v>2019</v>
      </c>
      <c r="F76" s="23" t="s">
        <v>33</v>
      </c>
      <c r="G76" s="19">
        <v>128</v>
      </c>
      <c r="H76" s="19">
        <v>62</v>
      </c>
      <c r="I76" s="20">
        <f t="shared" si="2"/>
        <v>0.484375</v>
      </c>
    </row>
    <row r="77" spans="1:9" ht="19.5" hidden="1" customHeight="1" x14ac:dyDescent="0.25">
      <c r="A77" s="34" t="s">
        <v>71</v>
      </c>
      <c r="B77" s="35" t="s">
        <v>72</v>
      </c>
      <c r="C77" s="35" t="s">
        <v>74</v>
      </c>
      <c r="D77" s="27" t="s">
        <v>51</v>
      </c>
      <c r="E77" s="18">
        <v>2019</v>
      </c>
      <c r="F77" s="23" t="s">
        <v>30</v>
      </c>
      <c r="G77" s="19">
        <v>47</v>
      </c>
      <c r="H77" s="19">
        <v>25</v>
      </c>
      <c r="I77" s="20">
        <f t="shared" si="2"/>
        <v>0.53191489361702127</v>
      </c>
    </row>
    <row r="78" spans="1:9" ht="19.5" hidden="1" customHeight="1" x14ac:dyDescent="0.25">
      <c r="A78" s="34" t="s">
        <v>71</v>
      </c>
      <c r="B78" s="35" t="s">
        <v>72</v>
      </c>
      <c r="C78" s="35" t="s">
        <v>74</v>
      </c>
      <c r="D78" s="27" t="s">
        <v>51</v>
      </c>
      <c r="E78" s="18">
        <v>2019</v>
      </c>
      <c r="F78" s="23" t="s">
        <v>31</v>
      </c>
      <c r="G78" s="19">
        <v>53</v>
      </c>
      <c r="H78" s="19">
        <v>31</v>
      </c>
      <c r="I78" s="20">
        <f t="shared" si="2"/>
        <v>0.58490566037735847</v>
      </c>
    </row>
    <row r="79" spans="1:9" ht="19.5" hidden="1" customHeight="1" x14ac:dyDescent="0.25">
      <c r="A79" s="34" t="s">
        <v>71</v>
      </c>
      <c r="B79" s="35" t="s">
        <v>72</v>
      </c>
      <c r="C79" s="35" t="s">
        <v>74</v>
      </c>
      <c r="D79" s="27" t="s">
        <v>51</v>
      </c>
      <c r="E79" s="18">
        <v>2019</v>
      </c>
      <c r="F79" s="23" t="s">
        <v>32</v>
      </c>
      <c r="G79" s="19">
        <v>76</v>
      </c>
      <c r="H79" s="19">
        <v>45</v>
      </c>
      <c r="I79" s="20">
        <f t="shared" si="2"/>
        <v>0.59210526315789469</v>
      </c>
    </row>
    <row r="80" spans="1:9" ht="19.5" hidden="1" customHeight="1" x14ac:dyDescent="0.25">
      <c r="A80" s="34" t="s">
        <v>71</v>
      </c>
      <c r="B80" s="35" t="s">
        <v>72</v>
      </c>
      <c r="C80" s="35" t="s">
        <v>74</v>
      </c>
      <c r="D80" s="27" t="s">
        <v>51</v>
      </c>
      <c r="E80" s="18">
        <v>2019</v>
      </c>
      <c r="F80" s="23" t="s">
        <v>23</v>
      </c>
      <c r="G80" s="19">
        <v>57</v>
      </c>
      <c r="H80" s="19">
        <v>34</v>
      </c>
      <c r="I80" s="20">
        <f t="shared" si="2"/>
        <v>0.59649122807017541</v>
      </c>
    </row>
    <row r="81" spans="1:9" ht="19.5" hidden="1" customHeight="1" x14ac:dyDescent="0.25">
      <c r="A81" s="34" t="s">
        <v>71</v>
      </c>
      <c r="B81" s="35" t="s">
        <v>72</v>
      </c>
      <c r="C81" s="35" t="s">
        <v>74</v>
      </c>
      <c r="D81" s="27" t="s">
        <v>51</v>
      </c>
      <c r="E81" s="18">
        <v>2019</v>
      </c>
      <c r="F81" s="23" t="s">
        <v>19</v>
      </c>
      <c r="G81" s="19">
        <v>21</v>
      </c>
      <c r="H81" s="19">
        <v>11</v>
      </c>
      <c r="I81" s="20">
        <f t="shared" si="2"/>
        <v>0.52380952380952384</v>
      </c>
    </row>
    <row r="82" spans="1:9" ht="19.5" hidden="1" customHeight="1" x14ac:dyDescent="0.25">
      <c r="A82" s="36" t="s">
        <v>71</v>
      </c>
      <c r="B82" s="14" t="s">
        <v>72</v>
      </c>
      <c r="C82" s="14" t="s">
        <v>74</v>
      </c>
      <c r="D82" s="26" t="s">
        <v>51</v>
      </c>
      <c r="E82" s="37">
        <v>2020</v>
      </c>
      <c r="F82" s="14" t="s">
        <v>52</v>
      </c>
      <c r="G82" s="17">
        <v>435</v>
      </c>
      <c r="H82" s="17">
        <v>284</v>
      </c>
      <c r="I82" s="16">
        <f t="shared" si="2"/>
        <v>0.65287356321839085</v>
      </c>
    </row>
    <row r="83" spans="1:9" ht="19.5" hidden="1" customHeight="1" x14ac:dyDescent="0.25">
      <c r="A83" s="34" t="s">
        <v>71</v>
      </c>
      <c r="B83" s="35" t="s">
        <v>72</v>
      </c>
      <c r="C83" s="35" t="s">
        <v>74</v>
      </c>
      <c r="D83" s="27" t="s">
        <v>51</v>
      </c>
      <c r="E83" s="18">
        <v>2020</v>
      </c>
      <c r="F83" s="23" t="s">
        <v>33</v>
      </c>
      <c r="G83" s="19">
        <v>131</v>
      </c>
      <c r="H83" s="19">
        <v>82</v>
      </c>
      <c r="I83" s="20">
        <f t="shared" si="2"/>
        <v>0.62595419847328249</v>
      </c>
    </row>
    <row r="84" spans="1:9" ht="19.5" hidden="1" customHeight="1" x14ac:dyDescent="0.25">
      <c r="A84" s="34" t="s">
        <v>71</v>
      </c>
      <c r="B84" s="35" t="s">
        <v>72</v>
      </c>
      <c r="C84" s="35" t="s">
        <v>74</v>
      </c>
      <c r="D84" s="27" t="s">
        <v>51</v>
      </c>
      <c r="E84" s="18">
        <v>2020</v>
      </c>
      <c r="F84" s="23" t="s">
        <v>30</v>
      </c>
      <c r="G84" s="19">
        <v>48</v>
      </c>
      <c r="H84" s="19">
        <v>30</v>
      </c>
      <c r="I84" s="20">
        <f t="shared" si="2"/>
        <v>0.625</v>
      </c>
    </row>
    <row r="85" spans="1:9" ht="19.5" hidden="1" customHeight="1" x14ac:dyDescent="0.25">
      <c r="A85" s="34" t="s">
        <v>71</v>
      </c>
      <c r="B85" s="35" t="s">
        <v>72</v>
      </c>
      <c r="C85" s="35" t="s">
        <v>74</v>
      </c>
      <c r="D85" s="27" t="s">
        <v>51</v>
      </c>
      <c r="E85" s="18">
        <v>2020</v>
      </c>
      <c r="F85" s="23" t="s">
        <v>31</v>
      </c>
      <c r="G85" s="19">
        <v>59</v>
      </c>
      <c r="H85" s="19">
        <v>37</v>
      </c>
      <c r="I85" s="20">
        <f t="shared" si="2"/>
        <v>0.6271186440677966</v>
      </c>
    </row>
    <row r="86" spans="1:9" ht="19.5" hidden="1" customHeight="1" x14ac:dyDescent="0.25">
      <c r="A86" s="34" t="s">
        <v>71</v>
      </c>
      <c r="B86" s="35" t="s">
        <v>72</v>
      </c>
      <c r="C86" s="35" t="s">
        <v>74</v>
      </c>
      <c r="D86" s="27" t="s">
        <v>51</v>
      </c>
      <c r="E86" s="18">
        <v>2020</v>
      </c>
      <c r="F86" s="23" t="s">
        <v>32</v>
      </c>
      <c r="G86" s="19">
        <v>80</v>
      </c>
      <c r="H86" s="19">
        <v>53</v>
      </c>
      <c r="I86" s="20">
        <f t="shared" si="2"/>
        <v>0.66249999999999998</v>
      </c>
    </row>
    <row r="87" spans="1:9" ht="19.5" hidden="1" customHeight="1" x14ac:dyDescent="0.25">
      <c r="A87" s="34" t="s">
        <v>71</v>
      </c>
      <c r="B87" s="35" t="s">
        <v>72</v>
      </c>
      <c r="C87" s="35" t="s">
        <v>74</v>
      </c>
      <c r="D87" s="27" t="s">
        <v>51</v>
      </c>
      <c r="E87" s="18">
        <v>2020</v>
      </c>
      <c r="F87" s="23" t="s">
        <v>23</v>
      </c>
      <c r="G87" s="19">
        <v>61</v>
      </c>
      <c r="H87" s="19">
        <v>46</v>
      </c>
      <c r="I87" s="20">
        <f t="shared" si="2"/>
        <v>0.75409836065573765</v>
      </c>
    </row>
    <row r="88" spans="1:9" ht="19.5" hidden="1" customHeight="1" x14ac:dyDescent="0.25">
      <c r="A88" s="34" t="s">
        <v>71</v>
      </c>
      <c r="B88" s="35" t="s">
        <v>72</v>
      </c>
      <c r="C88" s="35" t="s">
        <v>74</v>
      </c>
      <c r="D88" s="27" t="s">
        <v>51</v>
      </c>
      <c r="E88" s="18">
        <v>2020</v>
      </c>
      <c r="F88" s="23" t="s">
        <v>19</v>
      </c>
      <c r="G88" s="19">
        <v>21</v>
      </c>
      <c r="H88" s="19">
        <v>13</v>
      </c>
      <c r="I88" s="20">
        <f t="shared" si="2"/>
        <v>0.61904761904761907</v>
      </c>
    </row>
    <row r="89" spans="1:9" ht="19.5" hidden="1" customHeight="1" x14ac:dyDescent="0.25">
      <c r="A89" s="34" t="s">
        <v>71</v>
      </c>
      <c r="B89" s="35" t="s">
        <v>72</v>
      </c>
      <c r="C89" s="35" t="s">
        <v>74</v>
      </c>
      <c r="D89" s="27" t="s">
        <v>51</v>
      </c>
      <c r="E89" s="18">
        <v>2020</v>
      </c>
      <c r="F89" s="23" t="s">
        <v>34</v>
      </c>
      <c r="G89" s="19">
        <v>35</v>
      </c>
      <c r="H89" s="19">
        <v>23</v>
      </c>
      <c r="I89" s="20">
        <f t="shared" si="2"/>
        <v>0.65714285714285714</v>
      </c>
    </row>
    <row r="90" spans="1:9" ht="19.5" hidden="1" customHeight="1" x14ac:dyDescent="0.25">
      <c r="A90" s="36" t="s">
        <v>71</v>
      </c>
      <c r="B90" s="14" t="s">
        <v>72</v>
      </c>
      <c r="C90" s="14" t="s">
        <v>74</v>
      </c>
      <c r="D90" s="26" t="s">
        <v>51</v>
      </c>
      <c r="E90" s="37">
        <v>2021</v>
      </c>
      <c r="F90" s="14" t="s">
        <v>52</v>
      </c>
      <c r="G90" s="17">
        <v>294</v>
      </c>
      <c r="H90" s="17">
        <v>199</v>
      </c>
      <c r="I90" s="16">
        <f t="shared" si="2"/>
        <v>0.6768707482993197</v>
      </c>
    </row>
    <row r="91" spans="1:9" ht="19.5" hidden="1" customHeight="1" x14ac:dyDescent="0.25">
      <c r="A91" s="34" t="s">
        <v>71</v>
      </c>
      <c r="B91" s="35" t="s">
        <v>72</v>
      </c>
      <c r="C91" s="35" t="s">
        <v>74</v>
      </c>
      <c r="D91" s="27" t="s">
        <v>51</v>
      </c>
      <c r="E91" s="18">
        <v>2021</v>
      </c>
      <c r="F91" s="23" t="s">
        <v>30</v>
      </c>
      <c r="G91" s="19">
        <v>62</v>
      </c>
      <c r="H91" s="19">
        <v>39</v>
      </c>
      <c r="I91" s="20">
        <f t="shared" si="2"/>
        <v>0.62903225806451613</v>
      </c>
    </row>
    <row r="92" spans="1:9" ht="19.5" hidden="1" customHeight="1" x14ac:dyDescent="0.25">
      <c r="A92" s="34" t="s">
        <v>71</v>
      </c>
      <c r="B92" s="35" t="s">
        <v>72</v>
      </c>
      <c r="C92" s="35" t="s">
        <v>74</v>
      </c>
      <c r="D92" s="27" t="s">
        <v>51</v>
      </c>
      <c r="E92" s="18">
        <v>2021</v>
      </c>
      <c r="F92" s="23" t="s">
        <v>31</v>
      </c>
      <c r="G92" s="19">
        <v>44</v>
      </c>
      <c r="H92" s="19">
        <v>31</v>
      </c>
      <c r="I92" s="20">
        <f t="shared" si="2"/>
        <v>0.70454545454545459</v>
      </c>
    </row>
    <row r="93" spans="1:9" ht="19.5" hidden="1" customHeight="1" x14ac:dyDescent="0.25">
      <c r="A93" s="34" t="s">
        <v>71</v>
      </c>
      <c r="B93" s="35" t="s">
        <v>72</v>
      </c>
      <c r="C93" s="35" t="s">
        <v>74</v>
      </c>
      <c r="D93" s="27" t="s">
        <v>51</v>
      </c>
      <c r="E93" s="18">
        <v>2021</v>
      </c>
      <c r="F93" s="23" t="s">
        <v>32</v>
      </c>
      <c r="G93" s="19">
        <v>75</v>
      </c>
      <c r="H93" s="19">
        <v>53</v>
      </c>
      <c r="I93" s="20">
        <f t="shared" si="2"/>
        <v>0.70666666666666667</v>
      </c>
    </row>
    <row r="94" spans="1:9" ht="19.5" hidden="1" customHeight="1" x14ac:dyDescent="0.25">
      <c r="A94" s="34" t="s">
        <v>71</v>
      </c>
      <c r="B94" s="35" t="s">
        <v>72</v>
      </c>
      <c r="C94" s="35" t="s">
        <v>74</v>
      </c>
      <c r="D94" s="27" t="s">
        <v>51</v>
      </c>
      <c r="E94" s="18">
        <v>2021</v>
      </c>
      <c r="F94" s="23" t="s">
        <v>23</v>
      </c>
      <c r="G94" s="19">
        <v>59</v>
      </c>
      <c r="H94" s="19">
        <v>40</v>
      </c>
      <c r="I94" s="20">
        <f t="shared" si="2"/>
        <v>0.67796610169491522</v>
      </c>
    </row>
    <row r="95" spans="1:9" ht="19.5" hidden="1" customHeight="1" x14ac:dyDescent="0.25">
      <c r="A95" s="34" t="s">
        <v>71</v>
      </c>
      <c r="B95" s="35" t="s">
        <v>72</v>
      </c>
      <c r="C95" s="35" t="s">
        <v>74</v>
      </c>
      <c r="D95" s="27" t="s">
        <v>51</v>
      </c>
      <c r="E95" s="18">
        <v>2021</v>
      </c>
      <c r="F95" s="23" t="s">
        <v>19</v>
      </c>
      <c r="G95" s="19">
        <v>21</v>
      </c>
      <c r="H95" s="19">
        <v>12</v>
      </c>
      <c r="I95" s="20">
        <f t="shared" si="2"/>
        <v>0.5714285714285714</v>
      </c>
    </row>
    <row r="96" spans="1:9" ht="19.5" hidden="1" customHeight="1" x14ac:dyDescent="0.25">
      <c r="A96" s="34" t="s">
        <v>71</v>
      </c>
      <c r="B96" s="35" t="s">
        <v>72</v>
      </c>
      <c r="C96" s="35" t="s">
        <v>74</v>
      </c>
      <c r="D96" s="27" t="s">
        <v>51</v>
      </c>
      <c r="E96" s="18">
        <v>2021</v>
      </c>
      <c r="F96" s="23" t="s">
        <v>34</v>
      </c>
      <c r="G96" s="19">
        <v>33</v>
      </c>
      <c r="H96" s="19">
        <v>24</v>
      </c>
      <c r="I96" s="20">
        <f t="shared" si="2"/>
        <v>0.72727272727272729</v>
      </c>
    </row>
    <row r="97" spans="1:9" ht="19.5" hidden="1" customHeight="1" x14ac:dyDescent="0.25">
      <c r="A97" s="36" t="s">
        <v>71</v>
      </c>
      <c r="B97" s="14" t="s">
        <v>72</v>
      </c>
      <c r="C97" s="14" t="s">
        <v>74</v>
      </c>
      <c r="D97" s="26" t="s">
        <v>51</v>
      </c>
      <c r="E97" s="37">
        <v>2022</v>
      </c>
      <c r="F97" s="14" t="s">
        <v>52</v>
      </c>
      <c r="G97" s="17">
        <v>263</v>
      </c>
      <c r="H97" s="17">
        <v>177</v>
      </c>
      <c r="I97" s="16">
        <f t="shared" si="2"/>
        <v>0.6730038022813688</v>
      </c>
    </row>
    <row r="98" spans="1:9" ht="19.5" hidden="1" customHeight="1" x14ac:dyDescent="0.25">
      <c r="A98" s="34" t="s">
        <v>71</v>
      </c>
      <c r="B98" s="35" t="s">
        <v>72</v>
      </c>
      <c r="C98" s="35" t="s">
        <v>74</v>
      </c>
      <c r="D98" s="27" t="s">
        <v>51</v>
      </c>
      <c r="E98" s="18">
        <v>2022</v>
      </c>
      <c r="F98" s="23" t="s">
        <v>35</v>
      </c>
      <c r="G98" s="19">
        <v>58</v>
      </c>
      <c r="H98" s="19">
        <v>34</v>
      </c>
      <c r="I98" s="20">
        <f t="shared" ref="I98:I111" si="3">H98/G98</f>
        <v>0.58620689655172409</v>
      </c>
    </row>
    <row r="99" spans="1:9" ht="19.5" hidden="1" customHeight="1" x14ac:dyDescent="0.25">
      <c r="A99" s="34" t="s">
        <v>71</v>
      </c>
      <c r="B99" s="35" t="s">
        <v>72</v>
      </c>
      <c r="C99" s="35" t="s">
        <v>74</v>
      </c>
      <c r="D99" s="27" t="s">
        <v>51</v>
      </c>
      <c r="E99" s="18">
        <v>2022</v>
      </c>
      <c r="F99" s="23" t="s">
        <v>32</v>
      </c>
      <c r="G99" s="19">
        <v>69</v>
      </c>
      <c r="H99" s="19">
        <v>52</v>
      </c>
      <c r="I99" s="20">
        <f t="shared" si="3"/>
        <v>0.75362318840579712</v>
      </c>
    </row>
    <row r="100" spans="1:9" ht="19.5" hidden="1" customHeight="1" x14ac:dyDescent="0.25">
      <c r="A100" s="34" t="s">
        <v>71</v>
      </c>
      <c r="B100" s="35" t="s">
        <v>72</v>
      </c>
      <c r="C100" s="35" t="s">
        <v>74</v>
      </c>
      <c r="D100" s="27" t="s">
        <v>51</v>
      </c>
      <c r="E100" s="18">
        <v>2022</v>
      </c>
      <c r="F100" s="23" t="s">
        <v>23</v>
      </c>
      <c r="G100" s="19">
        <v>54</v>
      </c>
      <c r="H100" s="19">
        <v>35</v>
      </c>
      <c r="I100" s="20">
        <f t="shared" si="3"/>
        <v>0.64814814814814814</v>
      </c>
    </row>
    <row r="101" spans="1:9" ht="19.5" hidden="1" customHeight="1" x14ac:dyDescent="0.25">
      <c r="A101" s="34" t="s">
        <v>71</v>
      </c>
      <c r="B101" s="35" t="s">
        <v>72</v>
      </c>
      <c r="C101" s="35" t="s">
        <v>74</v>
      </c>
      <c r="D101" s="27" t="s">
        <v>51</v>
      </c>
      <c r="E101" s="18">
        <v>2022</v>
      </c>
      <c r="F101" s="23" t="s">
        <v>19</v>
      </c>
      <c r="G101" s="19">
        <v>18</v>
      </c>
      <c r="H101" s="19">
        <v>14</v>
      </c>
      <c r="I101" s="20">
        <f t="shared" si="3"/>
        <v>0.77777777777777779</v>
      </c>
    </row>
    <row r="102" spans="1:9" ht="19.5" hidden="1" customHeight="1" x14ac:dyDescent="0.25">
      <c r="A102" s="34" t="s">
        <v>71</v>
      </c>
      <c r="B102" s="35" t="s">
        <v>72</v>
      </c>
      <c r="C102" s="35" t="s">
        <v>74</v>
      </c>
      <c r="D102" s="27" t="s">
        <v>51</v>
      </c>
      <c r="E102" s="18">
        <v>2022</v>
      </c>
      <c r="F102" s="23" t="s">
        <v>34</v>
      </c>
      <c r="G102" s="19">
        <v>33</v>
      </c>
      <c r="H102" s="19">
        <v>25</v>
      </c>
      <c r="I102" s="20">
        <f t="shared" si="3"/>
        <v>0.75757575757575757</v>
      </c>
    </row>
    <row r="103" spans="1:9" ht="19.5" hidden="1" customHeight="1" x14ac:dyDescent="0.25">
      <c r="A103" s="34" t="s">
        <v>71</v>
      </c>
      <c r="B103" s="35" t="s">
        <v>72</v>
      </c>
      <c r="C103" s="35" t="s">
        <v>74</v>
      </c>
      <c r="D103" s="27" t="s">
        <v>51</v>
      </c>
      <c r="E103" s="18">
        <v>2022</v>
      </c>
      <c r="F103" s="23" t="s">
        <v>36</v>
      </c>
      <c r="G103" s="19">
        <v>31</v>
      </c>
      <c r="H103" s="19">
        <v>17</v>
      </c>
      <c r="I103" s="20">
        <f t="shared" si="3"/>
        <v>0.54838709677419351</v>
      </c>
    </row>
    <row r="104" spans="1:9" ht="19.5" hidden="1" customHeight="1" x14ac:dyDescent="0.25">
      <c r="A104" s="36" t="s">
        <v>71</v>
      </c>
      <c r="B104" s="14" t="s">
        <v>72</v>
      </c>
      <c r="C104" s="14" t="s">
        <v>74</v>
      </c>
      <c r="D104" s="26" t="s">
        <v>51</v>
      </c>
      <c r="E104" s="37">
        <v>2023</v>
      </c>
      <c r="F104" s="14" t="s">
        <v>52</v>
      </c>
      <c r="G104" s="17">
        <v>254</v>
      </c>
      <c r="H104" s="17">
        <v>169</v>
      </c>
      <c r="I104" s="16">
        <f t="shared" si="3"/>
        <v>0.66535433070866146</v>
      </c>
    </row>
    <row r="105" spans="1:9" ht="19.5" hidden="1" customHeight="1" x14ac:dyDescent="0.25">
      <c r="A105" s="34" t="s">
        <v>71</v>
      </c>
      <c r="B105" s="35" t="s">
        <v>72</v>
      </c>
      <c r="C105" s="35" t="s">
        <v>74</v>
      </c>
      <c r="D105" s="27" t="s">
        <v>51</v>
      </c>
      <c r="E105" s="18">
        <v>2023</v>
      </c>
      <c r="F105" s="23" t="s">
        <v>31</v>
      </c>
      <c r="G105" s="19">
        <v>41</v>
      </c>
      <c r="H105" s="19">
        <v>24</v>
      </c>
      <c r="I105" s="20">
        <f t="shared" si="3"/>
        <v>0.58536585365853655</v>
      </c>
    </row>
    <row r="106" spans="1:9" ht="19.5" hidden="1" customHeight="1" x14ac:dyDescent="0.25">
      <c r="A106" s="34" t="s">
        <v>71</v>
      </c>
      <c r="B106" s="35" t="s">
        <v>72</v>
      </c>
      <c r="C106" s="35" t="s">
        <v>74</v>
      </c>
      <c r="D106" s="27" t="s">
        <v>51</v>
      </c>
      <c r="E106" s="18">
        <v>2023</v>
      </c>
      <c r="F106" s="23" t="s">
        <v>32</v>
      </c>
      <c r="G106" s="19">
        <v>67</v>
      </c>
      <c r="H106" s="19">
        <v>51</v>
      </c>
      <c r="I106" s="20">
        <f t="shared" si="3"/>
        <v>0.76119402985074625</v>
      </c>
    </row>
    <row r="107" spans="1:9" ht="19.5" hidden="1" customHeight="1" x14ac:dyDescent="0.25">
      <c r="A107" s="34" t="s">
        <v>71</v>
      </c>
      <c r="B107" s="35" t="s">
        <v>72</v>
      </c>
      <c r="C107" s="35" t="s">
        <v>74</v>
      </c>
      <c r="D107" s="27" t="s">
        <v>51</v>
      </c>
      <c r="E107" s="18">
        <v>2023</v>
      </c>
      <c r="F107" s="23" t="s">
        <v>23</v>
      </c>
      <c r="G107" s="19">
        <v>45</v>
      </c>
      <c r="H107" s="19">
        <v>31</v>
      </c>
      <c r="I107" s="20">
        <f t="shared" si="3"/>
        <v>0.68888888888888888</v>
      </c>
    </row>
    <row r="108" spans="1:9" ht="19.5" hidden="1" customHeight="1" x14ac:dyDescent="0.25">
      <c r="A108" s="34" t="s">
        <v>71</v>
      </c>
      <c r="B108" s="35" t="s">
        <v>72</v>
      </c>
      <c r="C108" s="35" t="s">
        <v>74</v>
      </c>
      <c r="D108" s="27" t="s">
        <v>51</v>
      </c>
      <c r="E108" s="18">
        <v>2023</v>
      </c>
      <c r="F108" s="23" t="s">
        <v>19</v>
      </c>
      <c r="G108" s="19">
        <v>33</v>
      </c>
      <c r="H108" s="19">
        <v>24</v>
      </c>
      <c r="I108" s="20">
        <f t="shared" si="3"/>
        <v>0.72727272727272729</v>
      </c>
    </row>
    <row r="109" spans="1:9" ht="19.5" hidden="1" customHeight="1" x14ac:dyDescent="0.25">
      <c r="A109" s="34" t="s">
        <v>71</v>
      </c>
      <c r="B109" s="35" t="s">
        <v>72</v>
      </c>
      <c r="C109" s="35" t="s">
        <v>74</v>
      </c>
      <c r="D109" s="27" t="s">
        <v>51</v>
      </c>
      <c r="E109" s="18">
        <v>2023</v>
      </c>
      <c r="F109" s="23" t="s">
        <v>34</v>
      </c>
      <c r="G109" s="19">
        <v>29</v>
      </c>
      <c r="H109" s="19">
        <v>18</v>
      </c>
      <c r="I109" s="20">
        <f t="shared" si="3"/>
        <v>0.62068965517241381</v>
      </c>
    </row>
    <row r="110" spans="1:9" ht="19.5" hidden="1" customHeight="1" x14ac:dyDescent="0.25">
      <c r="A110" s="34" t="s">
        <v>71</v>
      </c>
      <c r="B110" s="35" t="s">
        <v>72</v>
      </c>
      <c r="C110" s="35" t="s">
        <v>74</v>
      </c>
      <c r="D110" s="27" t="s">
        <v>51</v>
      </c>
      <c r="E110" s="18">
        <v>2023</v>
      </c>
      <c r="F110" s="23" t="s">
        <v>36</v>
      </c>
      <c r="G110" s="19">
        <v>21</v>
      </c>
      <c r="H110" s="19">
        <v>12</v>
      </c>
      <c r="I110" s="20">
        <f t="shared" si="3"/>
        <v>0.5714285714285714</v>
      </c>
    </row>
    <row r="111" spans="1:9" ht="19.5" hidden="1" customHeight="1" x14ac:dyDescent="0.25">
      <c r="A111" s="34" t="s">
        <v>71</v>
      </c>
      <c r="B111" s="35" t="s">
        <v>72</v>
      </c>
      <c r="C111" s="35" t="s">
        <v>74</v>
      </c>
      <c r="D111" s="27" t="s">
        <v>51</v>
      </c>
      <c r="E111" s="18">
        <v>2023</v>
      </c>
      <c r="F111" s="23" t="s">
        <v>37</v>
      </c>
      <c r="G111" s="19">
        <v>18</v>
      </c>
      <c r="H111" s="19">
        <v>9</v>
      </c>
      <c r="I111" s="20">
        <f t="shared" si="3"/>
        <v>0.5</v>
      </c>
    </row>
    <row r="112" spans="1:9" ht="19.5" hidden="1" customHeight="1" x14ac:dyDescent="0.25">
      <c r="A112" s="36" t="s">
        <v>71</v>
      </c>
      <c r="B112" s="14" t="s">
        <v>72</v>
      </c>
      <c r="C112" s="14" t="s">
        <v>74</v>
      </c>
      <c r="D112" s="26" t="s">
        <v>45</v>
      </c>
      <c r="E112" s="37">
        <v>2018</v>
      </c>
      <c r="F112" s="14" t="s">
        <v>46</v>
      </c>
      <c r="G112" s="15">
        <v>0</v>
      </c>
      <c r="H112" s="15">
        <v>0</v>
      </c>
      <c r="I112" s="16">
        <v>0</v>
      </c>
    </row>
    <row r="113" spans="1:9" ht="19.5" hidden="1" customHeight="1" x14ac:dyDescent="0.25">
      <c r="A113" s="36" t="s">
        <v>71</v>
      </c>
      <c r="B113" s="14" t="s">
        <v>72</v>
      </c>
      <c r="C113" s="14" t="s">
        <v>74</v>
      </c>
      <c r="D113" s="26" t="s">
        <v>45</v>
      </c>
      <c r="E113" s="37">
        <v>2019</v>
      </c>
      <c r="F113" s="14" t="s">
        <v>46</v>
      </c>
      <c r="G113" s="17">
        <v>42</v>
      </c>
      <c r="H113" s="17">
        <v>25</v>
      </c>
      <c r="I113" s="16">
        <v>0</v>
      </c>
    </row>
    <row r="114" spans="1:9" ht="19.5" hidden="1" customHeight="1" x14ac:dyDescent="0.25">
      <c r="A114" s="34" t="s">
        <v>71</v>
      </c>
      <c r="B114" s="35" t="s">
        <v>72</v>
      </c>
      <c r="C114" s="35" t="s">
        <v>74</v>
      </c>
      <c r="D114" s="28" t="s">
        <v>45</v>
      </c>
      <c r="E114" s="18">
        <v>2019</v>
      </c>
      <c r="F114" s="23" t="s">
        <v>26</v>
      </c>
      <c r="G114" s="19">
        <v>42</v>
      </c>
      <c r="H114" s="19">
        <v>25</v>
      </c>
      <c r="I114" s="20">
        <f t="shared" ref="I114:I137" si="4">H114/G114</f>
        <v>0.59523809523809523</v>
      </c>
    </row>
    <row r="115" spans="1:9" ht="19.5" hidden="1" customHeight="1" x14ac:dyDescent="0.25">
      <c r="A115" s="36" t="s">
        <v>71</v>
      </c>
      <c r="B115" s="14" t="s">
        <v>72</v>
      </c>
      <c r="C115" s="14" t="s">
        <v>74</v>
      </c>
      <c r="D115" s="26" t="s">
        <v>45</v>
      </c>
      <c r="E115" s="37">
        <v>2020</v>
      </c>
      <c r="F115" s="14" t="s">
        <v>46</v>
      </c>
      <c r="G115" s="17">
        <v>103</v>
      </c>
      <c r="H115" s="17">
        <v>66</v>
      </c>
      <c r="I115" s="16">
        <f t="shared" si="4"/>
        <v>0.64077669902912626</v>
      </c>
    </row>
    <row r="116" spans="1:9" ht="19.5" hidden="1" customHeight="1" x14ac:dyDescent="0.25">
      <c r="A116" s="34" t="s">
        <v>71</v>
      </c>
      <c r="B116" s="35" t="s">
        <v>72</v>
      </c>
      <c r="C116" s="35" t="s">
        <v>74</v>
      </c>
      <c r="D116" s="27" t="s">
        <v>45</v>
      </c>
      <c r="E116" s="18">
        <v>2020</v>
      </c>
      <c r="F116" s="23" t="s">
        <v>26</v>
      </c>
      <c r="G116" s="19">
        <v>45</v>
      </c>
      <c r="H116" s="19">
        <v>32</v>
      </c>
      <c r="I116" s="20">
        <f t="shared" si="4"/>
        <v>0.71111111111111114</v>
      </c>
    </row>
    <row r="117" spans="1:9" ht="19.5" hidden="1" customHeight="1" x14ac:dyDescent="0.25">
      <c r="A117" s="34" t="s">
        <v>71</v>
      </c>
      <c r="B117" s="35" t="s">
        <v>72</v>
      </c>
      <c r="C117" s="35" t="s">
        <v>74</v>
      </c>
      <c r="D117" s="27" t="s">
        <v>45</v>
      </c>
      <c r="E117" s="18">
        <v>2020</v>
      </c>
      <c r="F117" s="23" t="s">
        <v>27</v>
      </c>
      <c r="G117" s="19">
        <v>23</v>
      </c>
      <c r="H117" s="19">
        <v>11</v>
      </c>
      <c r="I117" s="20">
        <f t="shared" si="4"/>
        <v>0.47826086956521741</v>
      </c>
    </row>
    <row r="118" spans="1:9" ht="19.5" hidden="1" customHeight="1" x14ac:dyDescent="0.25">
      <c r="A118" s="34" t="s">
        <v>71</v>
      </c>
      <c r="B118" s="35" t="s">
        <v>72</v>
      </c>
      <c r="C118" s="35" t="s">
        <v>74</v>
      </c>
      <c r="D118" s="27" t="s">
        <v>45</v>
      </c>
      <c r="E118" s="18">
        <v>2020</v>
      </c>
      <c r="F118" s="23" t="s">
        <v>2</v>
      </c>
      <c r="G118" s="19">
        <v>35</v>
      </c>
      <c r="H118" s="19">
        <v>23</v>
      </c>
      <c r="I118" s="20">
        <f t="shared" si="4"/>
        <v>0.65714285714285714</v>
      </c>
    </row>
    <row r="119" spans="1:9" ht="19.5" hidden="1" customHeight="1" x14ac:dyDescent="0.25">
      <c r="A119" s="36" t="s">
        <v>71</v>
      </c>
      <c r="B119" s="14" t="s">
        <v>72</v>
      </c>
      <c r="C119" s="14" t="s">
        <v>74</v>
      </c>
      <c r="D119" s="26" t="s">
        <v>45</v>
      </c>
      <c r="E119" s="37">
        <v>2021</v>
      </c>
      <c r="F119" s="14" t="s">
        <v>46</v>
      </c>
      <c r="G119" s="17">
        <v>222</v>
      </c>
      <c r="H119" s="17">
        <v>165</v>
      </c>
      <c r="I119" s="16">
        <f t="shared" si="4"/>
        <v>0.7432432432432432</v>
      </c>
    </row>
    <row r="120" spans="1:9" ht="19.5" hidden="1" customHeight="1" x14ac:dyDescent="0.25">
      <c r="A120" s="34" t="s">
        <v>71</v>
      </c>
      <c r="B120" s="35" t="s">
        <v>72</v>
      </c>
      <c r="C120" s="35" t="s">
        <v>74</v>
      </c>
      <c r="D120" s="27" t="s">
        <v>45</v>
      </c>
      <c r="E120" s="18">
        <v>2021</v>
      </c>
      <c r="F120" s="23" t="s">
        <v>26</v>
      </c>
      <c r="G120" s="19">
        <v>46</v>
      </c>
      <c r="H120" s="19">
        <v>41</v>
      </c>
      <c r="I120" s="20">
        <f t="shared" si="4"/>
        <v>0.89130434782608692</v>
      </c>
    </row>
    <row r="121" spans="1:9" ht="19.5" hidden="1" customHeight="1" x14ac:dyDescent="0.25">
      <c r="A121" s="34" t="s">
        <v>71</v>
      </c>
      <c r="B121" s="35" t="s">
        <v>72</v>
      </c>
      <c r="C121" s="35" t="s">
        <v>74</v>
      </c>
      <c r="D121" s="27" t="s">
        <v>45</v>
      </c>
      <c r="E121" s="18">
        <v>2021</v>
      </c>
      <c r="F121" s="23" t="s">
        <v>3</v>
      </c>
      <c r="G121" s="19">
        <v>22</v>
      </c>
      <c r="H121" s="19">
        <v>14</v>
      </c>
      <c r="I121" s="20">
        <f t="shared" si="4"/>
        <v>0.63636363636363635</v>
      </c>
    </row>
    <row r="122" spans="1:9" ht="19.5" hidden="1" customHeight="1" x14ac:dyDescent="0.25">
      <c r="A122" s="34" t="s">
        <v>71</v>
      </c>
      <c r="B122" s="35" t="s">
        <v>72</v>
      </c>
      <c r="C122" s="35" t="s">
        <v>74</v>
      </c>
      <c r="D122" s="27" t="s">
        <v>45</v>
      </c>
      <c r="E122" s="18">
        <v>2021</v>
      </c>
      <c r="F122" s="23" t="s">
        <v>27</v>
      </c>
      <c r="G122" s="19">
        <v>27</v>
      </c>
      <c r="H122" s="19">
        <v>24</v>
      </c>
      <c r="I122" s="20">
        <f t="shared" si="4"/>
        <v>0.88888888888888884</v>
      </c>
    </row>
    <row r="123" spans="1:9" ht="19.5" hidden="1" customHeight="1" x14ac:dyDescent="0.25">
      <c r="A123" s="34" t="s">
        <v>71</v>
      </c>
      <c r="B123" s="35" t="s">
        <v>72</v>
      </c>
      <c r="C123" s="35" t="s">
        <v>74</v>
      </c>
      <c r="D123" s="27" t="s">
        <v>45</v>
      </c>
      <c r="E123" s="18">
        <v>2021</v>
      </c>
      <c r="F123" s="23" t="s">
        <v>15</v>
      </c>
      <c r="G123" s="19">
        <v>91</v>
      </c>
      <c r="H123" s="19">
        <v>61</v>
      </c>
      <c r="I123" s="20">
        <f t="shared" si="4"/>
        <v>0.67032967032967028</v>
      </c>
    </row>
    <row r="124" spans="1:9" ht="19.5" hidden="1" customHeight="1" x14ac:dyDescent="0.25">
      <c r="A124" s="34" t="s">
        <v>71</v>
      </c>
      <c r="B124" s="35" t="s">
        <v>72</v>
      </c>
      <c r="C124" s="35" t="s">
        <v>74</v>
      </c>
      <c r="D124" s="27" t="s">
        <v>45</v>
      </c>
      <c r="E124" s="18">
        <v>2021</v>
      </c>
      <c r="F124" s="23" t="s">
        <v>14</v>
      </c>
      <c r="G124" s="19">
        <v>36</v>
      </c>
      <c r="H124" s="19">
        <v>25</v>
      </c>
      <c r="I124" s="20">
        <f t="shared" si="4"/>
        <v>0.69444444444444442</v>
      </c>
    </row>
    <row r="125" spans="1:9" ht="19.5" hidden="1" customHeight="1" x14ac:dyDescent="0.25">
      <c r="A125" s="36" t="s">
        <v>71</v>
      </c>
      <c r="B125" s="14" t="s">
        <v>72</v>
      </c>
      <c r="C125" s="14" t="s">
        <v>74</v>
      </c>
      <c r="D125" s="26" t="s">
        <v>45</v>
      </c>
      <c r="E125" s="37">
        <v>2022</v>
      </c>
      <c r="F125" s="14" t="s">
        <v>46</v>
      </c>
      <c r="G125" s="17">
        <v>217</v>
      </c>
      <c r="H125" s="17">
        <v>132</v>
      </c>
      <c r="I125" s="16">
        <f t="shared" si="4"/>
        <v>0.60829493087557607</v>
      </c>
    </row>
    <row r="126" spans="1:9" ht="19.5" hidden="1" customHeight="1" x14ac:dyDescent="0.25">
      <c r="A126" s="34" t="s">
        <v>71</v>
      </c>
      <c r="B126" s="35" t="s">
        <v>72</v>
      </c>
      <c r="C126" s="35" t="s">
        <v>74</v>
      </c>
      <c r="D126" s="27" t="s">
        <v>45</v>
      </c>
      <c r="E126" s="18">
        <v>2022</v>
      </c>
      <c r="F126" s="23" t="s">
        <v>26</v>
      </c>
      <c r="G126" s="19">
        <v>50</v>
      </c>
      <c r="H126" s="19">
        <v>33</v>
      </c>
      <c r="I126" s="20">
        <f t="shared" si="4"/>
        <v>0.66</v>
      </c>
    </row>
    <row r="127" spans="1:9" ht="19.5" hidden="1" customHeight="1" x14ac:dyDescent="0.25">
      <c r="A127" s="34" t="s">
        <v>71</v>
      </c>
      <c r="B127" s="35" t="s">
        <v>72</v>
      </c>
      <c r="C127" s="35" t="s">
        <v>74</v>
      </c>
      <c r="D127" s="27" t="s">
        <v>45</v>
      </c>
      <c r="E127" s="18">
        <v>2022</v>
      </c>
      <c r="F127" s="23" t="s">
        <v>3</v>
      </c>
      <c r="G127" s="19">
        <v>24</v>
      </c>
      <c r="H127" s="19">
        <v>13</v>
      </c>
      <c r="I127" s="20">
        <f t="shared" si="4"/>
        <v>0.54166666666666663</v>
      </c>
    </row>
    <row r="128" spans="1:9" ht="19.5" hidden="1" customHeight="1" x14ac:dyDescent="0.25">
      <c r="A128" s="34" t="s">
        <v>71</v>
      </c>
      <c r="B128" s="35" t="s">
        <v>72</v>
      </c>
      <c r="C128" s="35" t="s">
        <v>74</v>
      </c>
      <c r="D128" s="27" t="s">
        <v>45</v>
      </c>
      <c r="E128" s="18">
        <v>2022</v>
      </c>
      <c r="F128" s="23" t="s">
        <v>27</v>
      </c>
      <c r="G128" s="19">
        <v>34</v>
      </c>
      <c r="H128" s="19">
        <v>19</v>
      </c>
      <c r="I128" s="20">
        <f t="shared" si="4"/>
        <v>0.55882352941176472</v>
      </c>
    </row>
    <row r="129" spans="1:9" ht="19.5" hidden="1" customHeight="1" x14ac:dyDescent="0.25">
      <c r="A129" s="34" t="s">
        <v>71</v>
      </c>
      <c r="B129" s="35" t="s">
        <v>72</v>
      </c>
      <c r="C129" s="35" t="s">
        <v>74</v>
      </c>
      <c r="D129" s="27" t="s">
        <v>45</v>
      </c>
      <c r="E129" s="18">
        <v>2022</v>
      </c>
      <c r="F129" s="23" t="s">
        <v>15</v>
      </c>
      <c r="G129" s="19">
        <v>79</v>
      </c>
      <c r="H129" s="19">
        <v>49</v>
      </c>
      <c r="I129" s="20">
        <f t="shared" si="4"/>
        <v>0.620253164556962</v>
      </c>
    </row>
    <row r="130" spans="1:9" ht="19.5" hidden="1" customHeight="1" x14ac:dyDescent="0.25">
      <c r="A130" s="34" t="s">
        <v>71</v>
      </c>
      <c r="B130" s="35" t="s">
        <v>72</v>
      </c>
      <c r="C130" s="35" t="s">
        <v>74</v>
      </c>
      <c r="D130" s="27" t="s">
        <v>45</v>
      </c>
      <c r="E130" s="18">
        <v>2022</v>
      </c>
      <c r="F130" s="23" t="s">
        <v>14</v>
      </c>
      <c r="G130" s="19">
        <v>30</v>
      </c>
      <c r="H130" s="19">
        <v>18</v>
      </c>
      <c r="I130" s="20">
        <f t="shared" si="4"/>
        <v>0.6</v>
      </c>
    </row>
    <row r="131" spans="1:9" ht="19.5" hidden="1" customHeight="1" x14ac:dyDescent="0.25">
      <c r="A131" s="36" t="s">
        <v>71</v>
      </c>
      <c r="B131" s="14" t="s">
        <v>72</v>
      </c>
      <c r="C131" s="14" t="s">
        <v>74</v>
      </c>
      <c r="D131" s="26" t="s">
        <v>45</v>
      </c>
      <c r="E131" s="37">
        <v>2023</v>
      </c>
      <c r="F131" s="14" t="s">
        <v>46</v>
      </c>
      <c r="G131" s="17">
        <v>203</v>
      </c>
      <c r="H131" s="17">
        <v>132</v>
      </c>
      <c r="I131" s="16">
        <f t="shared" si="4"/>
        <v>0.65024630541871919</v>
      </c>
    </row>
    <row r="132" spans="1:9" ht="19.5" hidden="1" customHeight="1" x14ac:dyDescent="0.25">
      <c r="A132" s="34" t="s">
        <v>71</v>
      </c>
      <c r="B132" s="35" t="s">
        <v>72</v>
      </c>
      <c r="C132" s="35" t="s">
        <v>74</v>
      </c>
      <c r="D132" s="27" t="s">
        <v>45</v>
      </c>
      <c r="E132" s="18">
        <v>2023</v>
      </c>
      <c r="F132" s="23" t="s">
        <v>26</v>
      </c>
      <c r="G132" s="19">
        <v>43</v>
      </c>
      <c r="H132" s="19">
        <v>30</v>
      </c>
      <c r="I132" s="20">
        <f t="shared" si="4"/>
        <v>0.69767441860465118</v>
      </c>
    </row>
    <row r="133" spans="1:9" ht="19.5" hidden="1" customHeight="1" x14ac:dyDescent="0.25">
      <c r="A133" s="34" t="s">
        <v>71</v>
      </c>
      <c r="B133" s="35" t="s">
        <v>72</v>
      </c>
      <c r="C133" s="35" t="s">
        <v>74</v>
      </c>
      <c r="D133" s="27" t="s">
        <v>45</v>
      </c>
      <c r="E133" s="18">
        <v>2023</v>
      </c>
      <c r="F133" s="23" t="s">
        <v>3</v>
      </c>
      <c r="G133" s="19">
        <v>27</v>
      </c>
      <c r="H133" s="19">
        <v>20</v>
      </c>
      <c r="I133" s="20">
        <f t="shared" si="4"/>
        <v>0.7407407407407407</v>
      </c>
    </row>
    <row r="134" spans="1:9" ht="19.5" hidden="1" customHeight="1" x14ac:dyDescent="0.25">
      <c r="A134" s="34" t="s">
        <v>71</v>
      </c>
      <c r="B134" s="35" t="s">
        <v>72</v>
      </c>
      <c r="C134" s="35" t="s">
        <v>74</v>
      </c>
      <c r="D134" s="27" t="s">
        <v>45</v>
      </c>
      <c r="E134" s="18">
        <v>2023</v>
      </c>
      <c r="F134" s="23" t="s">
        <v>27</v>
      </c>
      <c r="G134" s="19">
        <v>29</v>
      </c>
      <c r="H134" s="19">
        <v>18</v>
      </c>
      <c r="I134" s="20">
        <f t="shared" si="4"/>
        <v>0.62068965517241381</v>
      </c>
    </row>
    <row r="135" spans="1:9" ht="19.5" hidden="1" customHeight="1" x14ac:dyDescent="0.25">
      <c r="A135" s="34" t="s">
        <v>71</v>
      </c>
      <c r="B135" s="35" t="s">
        <v>72</v>
      </c>
      <c r="C135" s="35" t="s">
        <v>74</v>
      </c>
      <c r="D135" s="27" t="s">
        <v>45</v>
      </c>
      <c r="E135" s="18">
        <v>2023</v>
      </c>
      <c r="F135" s="23" t="s">
        <v>15</v>
      </c>
      <c r="G135" s="19">
        <v>76</v>
      </c>
      <c r="H135" s="19">
        <v>48</v>
      </c>
      <c r="I135" s="20">
        <f t="shared" si="4"/>
        <v>0.63157894736842102</v>
      </c>
    </row>
    <row r="136" spans="1:9" ht="19.5" hidden="1" customHeight="1" x14ac:dyDescent="0.25">
      <c r="A136" s="34" t="s">
        <v>71</v>
      </c>
      <c r="B136" s="35" t="s">
        <v>72</v>
      </c>
      <c r="C136" s="35" t="s">
        <v>74</v>
      </c>
      <c r="D136" s="27" t="s">
        <v>45</v>
      </c>
      <c r="E136" s="18">
        <v>2023</v>
      </c>
      <c r="F136" s="23" t="s">
        <v>14</v>
      </c>
      <c r="G136" s="19">
        <v>28</v>
      </c>
      <c r="H136" s="19">
        <v>16</v>
      </c>
      <c r="I136" s="20">
        <f t="shared" si="4"/>
        <v>0.5714285714285714</v>
      </c>
    </row>
    <row r="137" spans="1:9" ht="19.5" customHeight="1" x14ac:dyDescent="0.25">
      <c r="A137" s="36" t="s">
        <v>71</v>
      </c>
      <c r="B137" s="14" t="s">
        <v>72</v>
      </c>
      <c r="C137" s="14" t="s">
        <v>74</v>
      </c>
      <c r="D137" s="32" t="s">
        <v>39</v>
      </c>
      <c r="E137" s="37">
        <v>2024</v>
      </c>
      <c r="F137" s="31" t="s">
        <v>44</v>
      </c>
      <c r="G137" s="17">
        <f>SUM(G138:G143)</f>
        <v>169</v>
      </c>
      <c r="H137" s="17">
        <f>SUM(H138:H143)</f>
        <v>62</v>
      </c>
      <c r="I137" s="16">
        <f t="shared" si="4"/>
        <v>0.36686390532544377</v>
      </c>
    </row>
    <row r="138" spans="1:9" ht="19.5" customHeight="1" x14ac:dyDescent="0.25">
      <c r="A138" s="34" t="s">
        <v>71</v>
      </c>
      <c r="B138" s="35" t="s">
        <v>72</v>
      </c>
      <c r="C138" s="35" t="s">
        <v>74</v>
      </c>
      <c r="D138" s="27" t="s">
        <v>39</v>
      </c>
      <c r="E138" s="18">
        <v>2024</v>
      </c>
      <c r="F138" s="23" t="s">
        <v>54</v>
      </c>
      <c r="G138" s="19">
        <v>12</v>
      </c>
      <c r="H138" s="19">
        <v>5</v>
      </c>
      <c r="I138" s="20">
        <v>0.41666666666666669</v>
      </c>
    </row>
    <row r="139" spans="1:9" ht="19.5" customHeight="1" x14ac:dyDescent="0.25">
      <c r="A139" s="34" t="s">
        <v>71</v>
      </c>
      <c r="B139" s="35" t="s">
        <v>72</v>
      </c>
      <c r="C139" s="35" t="s">
        <v>74</v>
      </c>
      <c r="D139" s="27" t="s">
        <v>39</v>
      </c>
      <c r="E139" s="18">
        <v>2024</v>
      </c>
      <c r="F139" s="23" t="s">
        <v>55</v>
      </c>
      <c r="G139" s="19">
        <v>62</v>
      </c>
      <c r="H139" s="19">
        <v>20</v>
      </c>
      <c r="I139" s="20">
        <v>0.32258064516129031</v>
      </c>
    </row>
    <row r="140" spans="1:9" ht="19.5" customHeight="1" x14ac:dyDescent="0.25">
      <c r="A140" s="34" t="s">
        <v>71</v>
      </c>
      <c r="B140" s="35" t="s">
        <v>72</v>
      </c>
      <c r="C140" s="35" t="s">
        <v>74</v>
      </c>
      <c r="D140" s="27" t="s">
        <v>39</v>
      </c>
      <c r="E140" s="18">
        <v>2024</v>
      </c>
      <c r="F140" s="23" t="s">
        <v>56</v>
      </c>
      <c r="G140" s="19">
        <v>17</v>
      </c>
      <c r="H140" s="19">
        <v>2</v>
      </c>
      <c r="I140" s="20">
        <v>0.11764705882352941</v>
      </c>
    </row>
    <row r="141" spans="1:9" ht="19.5" customHeight="1" x14ac:dyDescent="0.25">
      <c r="A141" s="34" t="s">
        <v>71</v>
      </c>
      <c r="B141" s="35" t="s">
        <v>72</v>
      </c>
      <c r="C141" s="35" t="s">
        <v>74</v>
      </c>
      <c r="D141" s="27" t="s">
        <v>39</v>
      </c>
      <c r="E141" s="18">
        <v>2024</v>
      </c>
      <c r="F141" s="23" t="s">
        <v>57</v>
      </c>
      <c r="G141" s="19">
        <v>68</v>
      </c>
      <c r="H141" s="19">
        <v>25</v>
      </c>
      <c r="I141" s="20">
        <v>0.36764705882352944</v>
      </c>
    </row>
    <row r="142" spans="1:9" ht="19.5" customHeight="1" x14ac:dyDescent="0.25">
      <c r="A142" s="34" t="s">
        <v>71</v>
      </c>
      <c r="B142" s="35" t="s">
        <v>72</v>
      </c>
      <c r="C142" s="35" t="s">
        <v>74</v>
      </c>
      <c r="D142" s="27" t="s">
        <v>39</v>
      </c>
      <c r="E142" s="18">
        <v>2024</v>
      </c>
      <c r="F142" s="23" t="s">
        <v>58</v>
      </c>
      <c r="G142" s="19">
        <v>10</v>
      </c>
      <c r="H142" s="19">
        <v>10</v>
      </c>
      <c r="I142" s="20">
        <v>1</v>
      </c>
    </row>
    <row r="143" spans="1:9" ht="19.5" customHeight="1" x14ac:dyDescent="0.25">
      <c r="A143" s="34" t="s">
        <v>71</v>
      </c>
      <c r="B143" s="35" t="s">
        <v>72</v>
      </c>
      <c r="C143" s="35" t="s">
        <v>74</v>
      </c>
      <c r="D143" s="27" t="s">
        <v>39</v>
      </c>
      <c r="E143" s="18">
        <v>2024</v>
      </c>
      <c r="F143" s="23" t="s">
        <v>59</v>
      </c>
      <c r="G143" s="19" t="s">
        <v>61</v>
      </c>
      <c r="H143" s="19" t="s">
        <v>61</v>
      </c>
      <c r="I143" s="20" t="s">
        <v>61</v>
      </c>
    </row>
    <row r="144" spans="1:9" ht="19.5" customHeight="1" x14ac:dyDescent="0.25">
      <c r="A144" s="36" t="s">
        <v>71</v>
      </c>
      <c r="B144" s="14" t="s">
        <v>72</v>
      </c>
      <c r="C144" s="14" t="s">
        <v>74</v>
      </c>
      <c r="D144" s="32" t="s">
        <v>60</v>
      </c>
      <c r="E144" s="37">
        <v>2024</v>
      </c>
      <c r="F144" s="31" t="s">
        <v>46</v>
      </c>
      <c r="G144" s="17">
        <f>SUM(G145:G150)</f>
        <v>195</v>
      </c>
      <c r="H144" s="17">
        <f>SUM(H145:H150)</f>
        <v>125</v>
      </c>
      <c r="I144" s="16">
        <f>H144/G144</f>
        <v>0.64102564102564108</v>
      </c>
    </row>
    <row r="145" spans="1:9" ht="19.5" customHeight="1" x14ac:dyDescent="0.25">
      <c r="A145" s="34" t="s">
        <v>71</v>
      </c>
      <c r="B145" s="35" t="s">
        <v>72</v>
      </c>
      <c r="C145" s="35" t="s">
        <v>74</v>
      </c>
      <c r="D145" s="27" t="s">
        <v>45</v>
      </c>
      <c r="E145" s="18">
        <v>2024</v>
      </c>
      <c r="F145" s="23" t="s">
        <v>26</v>
      </c>
      <c r="G145" s="19">
        <v>45</v>
      </c>
      <c r="H145" s="19">
        <v>33</v>
      </c>
      <c r="I145" s="20">
        <v>0.73333333333333328</v>
      </c>
    </row>
    <row r="146" spans="1:9" ht="19.5" customHeight="1" x14ac:dyDescent="0.25">
      <c r="A146" s="34" t="s">
        <v>71</v>
      </c>
      <c r="B146" s="35" t="s">
        <v>72</v>
      </c>
      <c r="C146" s="35" t="s">
        <v>74</v>
      </c>
      <c r="D146" s="27" t="s">
        <v>60</v>
      </c>
      <c r="E146" s="18">
        <v>2024</v>
      </c>
      <c r="F146" s="23" t="s">
        <v>27</v>
      </c>
      <c r="G146" s="19">
        <v>15</v>
      </c>
      <c r="H146" s="19">
        <v>9</v>
      </c>
      <c r="I146" s="20">
        <v>0.6</v>
      </c>
    </row>
    <row r="147" spans="1:9" ht="19.5" customHeight="1" x14ac:dyDescent="0.25">
      <c r="A147" s="34" t="s">
        <v>71</v>
      </c>
      <c r="B147" s="35" t="s">
        <v>72</v>
      </c>
      <c r="C147" s="35" t="s">
        <v>74</v>
      </c>
      <c r="D147" s="27" t="s">
        <v>60</v>
      </c>
      <c r="E147" s="18">
        <v>2024</v>
      </c>
      <c r="F147" s="23" t="s">
        <v>2</v>
      </c>
      <c r="G147" s="19" t="s">
        <v>61</v>
      </c>
      <c r="H147" s="19" t="s">
        <v>61</v>
      </c>
      <c r="I147" s="20" t="s">
        <v>61</v>
      </c>
    </row>
    <row r="148" spans="1:9" ht="19.5" customHeight="1" x14ac:dyDescent="0.25">
      <c r="A148" s="34" t="s">
        <v>71</v>
      </c>
      <c r="B148" s="35" t="s">
        <v>72</v>
      </c>
      <c r="C148" s="35" t="s">
        <v>74</v>
      </c>
      <c r="D148" s="27" t="s">
        <v>60</v>
      </c>
      <c r="E148" s="18">
        <v>2024</v>
      </c>
      <c r="F148" s="23" t="s">
        <v>62</v>
      </c>
      <c r="G148" s="19">
        <v>33</v>
      </c>
      <c r="H148" s="19">
        <v>22</v>
      </c>
      <c r="I148" s="20">
        <v>0.66666666666666663</v>
      </c>
    </row>
    <row r="149" spans="1:9" ht="19.5" customHeight="1" x14ac:dyDescent="0.25">
      <c r="A149" s="34" t="s">
        <v>71</v>
      </c>
      <c r="B149" s="35" t="s">
        <v>72</v>
      </c>
      <c r="C149" s="35" t="s">
        <v>74</v>
      </c>
      <c r="D149" s="27" t="s">
        <v>60</v>
      </c>
      <c r="E149" s="18">
        <v>2024</v>
      </c>
      <c r="F149" s="23" t="s">
        <v>63</v>
      </c>
      <c r="G149" s="19">
        <v>77</v>
      </c>
      <c r="H149" s="19">
        <v>49</v>
      </c>
      <c r="I149" s="20">
        <v>0.63636363636363635</v>
      </c>
    </row>
    <row r="150" spans="1:9" ht="19.5" customHeight="1" x14ac:dyDescent="0.25">
      <c r="A150" s="34" t="s">
        <v>71</v>
      </c>
      <c r="B150" s="35" t="s">
        <v>72</v>
      </c>
      <c r="C150" s="35" t="s">
        <v>74</v>
      </c>
      <c r="D150" s="27" t="s">
        <v>60</v>
      </c>
      <c r="E150" s="18">
        <v>2024</v>
      </c>
      <c r="F150" s="23" t="s">
        <v>3</v>
      </c>
      <c r="G150" s="19">
        <v>25</v>
      </c>
      <c r="H150" s="19">
        <v>12</v>
      </c>
      <c r="I150" s="20">
        <v>0.48</v>
      </c>
    </row>
    <row r="151" spans="1:9" ht="19.5" customHeight="1" x14ac:dyDescent="0.25">
      <c r="A151" s="36" t="s">
        <v>71</v>
      </c>
      <c r="B151" s="14" t="s">
        <v>72</v>
      </c>
      <c r="C151" s="14" t="s">
        <v>74</v>
      </c>
      <c r="D151" s="32" t="s">
        <v>51</v>
      </c>
      <c r="E151" s="37">
        <v>2024</v>
      </c>
      <c r="F151" s="31" t="s">
        <v>52</v>
      </c>
      <c r="G151" s="17">
        <f>SUM(G152:G161)</f>
        <v>189</v>
      </c>
      <c r="H151" s="17">
        <f>SUM(H152:H161)</f>
        <v>107</v>
      </c>
      <c r="I151" s="16">
        <f>H151/G151</f>
        <v>0.56613756613756616</v>
      </c>
    </row>
    <row r="152" spans="1:9" ht="19.5" customHeight="1" x14ac:dyDescent="0.25">
      <c r="A152" s="34" t="s">
        <v>71</v>
      </c>
      <c r="B152" s="35" t="s">
        <v>72</v>
      </c>
      <c r="C152" s="35" t="s">
        <v>74</v>
      </c>
      <c r="D152" s="27" t="s">
        <v>51</v>
      </c>
      <c r="E152" s="18">
        <v>2024</v>
      </c>
      <c r="F152" s="23" t="s">
        <v>28</v>
      </c>
      <c r="G152" s="19" t="s">
        <v>61</v>
      </c>
      <c r="H152" s="19" t="s">
        <v>61</v>
      </c>
      <c r="I152" s="20" t="s">
        <v>61</v>
      </c>
    </row>
    <row r="153" spans="1:9" ht="19.5" customHeight="1" x14ac:dyDescent="0.25">
      <c r="A153" s="34" t="s">
        <v>71</v>
      </c>
      <c r="B153" s="35" t="s">
        <v>72</v>
      </c>
      <c r="C153" s="35" t="s">
        <v>74</v>
      </c>
      <c r="D153" s="27" t="s">
        <v>51</v>
      </c>
      <c r="E153" s="18">
        <v>2024</v>
      </c>
      <c r="F153" s="23" t="s">
        <v>29</v>
      </c>
      <c r="G153" s="19" t="s">
        <v>61</v>
      </c>
      <c r="H153" s="19" t="s">
        <v>61</v>
      </c>
      <c r="I153" s="20" t="s">
        <v>61</v>
      </c>
    </row>
    <row r="154" spans="1:9" ht="19.5" customHeight="1" x14ac:dyDescent="0.25">
      <c r="A154" s="34" t="s">
        <v>71</v>
      </c>
      <c r="B154" s="35" t="s">
        <v>72</v>
      </c>
      <c r="C154" s="35" t="s">
        <v>74</v>
      </c>
      <c r="D154" s="27" t="s">
        <v>51</v>
      </c>
      <c r="E154" s="18">
        <v>2024</v>
      </c>
      <c r="F154" s="23" t="s">
        <v>30</v>
      </c>
      <c r="G154" s="19" t="s">
        <v>61</v>
      </c>
      <c r="H154" s="19" t="s">
        <v>61</v>
      </c>
      <c r="I154" s="20" t="s">
        <v>61</v>
      </c>
    </row>
    <row r="155" spans="1:9" ht="19.5" customHeight="1" x14ac:dyDescent="0.25">
      <c r="A155" s="34" t="s">
        <v>71</v>
      </c>
      <c r="B155" s="35" t="s">
        <v>72</v>
      </c>
      <c r="C155" s="35" t="s">
        <v>74</v>
      </c>
      <c r="D155" s="27" t="s">
        <v>51</v>
      </c>
      <c r="E155" s="18">
        <v>2024</v>
      </c>
      <c r="F155" s="23" t="s">
        <v>31</v>
      </c>
      <c r="G155" s="19">
        <v>32</v>
      </c>
      <c r="H155" s="19">
        <v>18</v>
      </c>
      <c r="I155" s="20">
        <v>0.5625</v>
      </c>
    </row>
    <row r="156" spans="1:9" ht="19.5" customHeight="1" x14ac:dyDescent="0.25">
      <c r="A156" s="34" t="s">
        <v>71</v>
      </c>
      <c r="B156" s="35" t="s">
        <v>72</v>
      </c>
      <c r="C156" s="35" t="s">
        <v>74</v>
      </c>
      <c r="D156" s="27" t="s">
        <v>51</v>
      </c>
      <c r="E156" s="18">
        <v>2024</v>
      </c>
      <c r="F156" s="23" t="s">
        <v>32</v>
      </c>
      <c r="G156" s="19">
        <v>55</v>
      </c>
      <c r="H156" s="19">
        <v>36</v>
      </c>
      <c r="I156" s="20">
        <v>0.65454545454545454</v>
      </c>
    </row>
    <row r="157" spans="1:9" ht="19.5" customHeight="1" x14ac:dyDescent="0.25">
      <c r="A157" s="34" t="s">
        <v>71</v>
      </c>
      <c r="B157" s="35" t="s">
        <v>72</v>
      </c>
      <c r="C157" s="35" t="s">
        <v>74</v>
      </c>
      <c r="D157" s="27" t="s">
        <v>51</v>
      </c>
      <c r="E157" s="18">
        <v>2024</v>
      </c>
      <c r="F157" s="23" t="s">
        <v>23</v>
      </c>
      <c r="G157" s="19">
        <v>42</v>
      </c>
      <c r="H157" s="19">
        <v>20</v>
      </c>
      <c r="I157" s="20">
        <v>0.47619047619047616</v>
      </c>
    </row>
    <row r="158" spans="1:9" ht="19.5" customHeight="1" x14ac:dyDescent="0.25">
      <c r="A158" s="34" t="s">
        <v>71</v>
      </c>
      <c r="B158" s="35" t="s">
        <v>72</v>
      </c>
      <c r="C158" s="35" t="s">
        <v>74</v>
      </c>
      <c r="D158" s="27" t="s">
        <v>51</v>
      </c>
      <c r="E158" s="18">
        <v>2024</v>
      </c>
      <c r="F158" s="23" t="s">
        <v>64</v>
      </c>
      <c r="G158" s="19">
        <v>15</v>
      </c>
      <c r="H158" s="19">
        <v>9</v>
      </c>
      <c r="I158" s="20">
        <v>0.6</v>
      </c>
    </row>
    <row r="159" spans="1:9" ht="19.5" customHeight="1" x14ac:dyDescent="0.25">
      <c r="A159" s="34" t="s">
        <v>71</v>
      </c>
      <c r="B159" s="35" t="s">
        <v>72</v>
      </c>
      <c r="C159" s="35" t="s">
        <v>74</v>
      </c>
      <c r="D159" s="27" t="s">
        <v>51</v>
      </c>
      <c r="E159" s="18">
        <v>2024</v>
      </c>
      <c r="F159" s="23" t="s">
        <v>34</v>
      </c>
      <c r="G159" s="19">
        <v>13</v>
      </c>
      <c r="H159" s="19">
        <v>8</v>
      </c>
      <c r="I159" s="20">
        <v>0.61538461538461542</v>
      </c>
    </row>
    <row r="160" spans="1:9" ht="19.5" customHeight="1" x14ac:dyDescent="0.25">
      <c r="A160" s="34" t="s">
        <v>71</v>
      </c>
      <c r="B160" s="35" t="s">
        <v>72</v>
      </c>
      <c r="C160" s="35" t="s">
        <v>74</v>
      </c>
      <c r="D160" s="27" t="s">
        <v>51</v>
      </c>
      <c r="E160" s="18">
        <v>2024</v>
      </c>
      <c r="F160" s="23" t="s">
        <v>65</v>
      </c>
      <c r="G160" s="19">
        <v>26</v>
      </c>
      <c r="H160" s="19">
        <v>12</v>
      </c>
      <c r="I160" s="20">
        <v>0.46153846153846156</v>
      </c>
    </row>
    <row r="161" spans="1:9" ht="19.5" customHeight="1" x14ac:dyDescent="0.25">
      <c r="A161" s="34" t="s">
        <v>71</v>
      </c>
      <c r="B161" s="35" t="s">
        <v>72</v>
      </c>
      <c r="C161" s="35" t="s">
        <v>74</v>
      </c>
      <c r="D161" s="27" t="s">
        <v>51</v>
      </c>
      <c r="E161" s="18">
        <v>2024</v>
      </c>
      <c r="F161" s="23" t="s">
        <v>37</v>
      </c>
      <c r="G161" s="19">
        <v>6</v>
      </c>
      <c r="H161" s="19">
        <v>4</v>
      </c>
      <c r="I161" s="20">
        <v>0.66666666666666663</v>
      </c>
    </row>
    <row r="162" spans="1:9" ht="15" x14ac:dyDescent="0.25"/>
    <row r="163" spans="1:9" ht="15" x14ac:dyDescent="0.25"/>
    <row r="164" spans="1:9" ht="15" x14ac:dyDescent="0.25"/>
    <row r="165" spans="1:9" ht="15" x14ac:dyDescent="0.25"/>
    <row r="166" spans="1:9" ht="15" x14ac:dyDescent="0.25"/>
    <row r="167" spans="1:9" ht="15" x14ac:dyDescent="0.25"/>
    <row r="168" spans="1:9" ht="15" x14ac:dyDescent="0.25"/>
    <row r="169" spans="1:9" ht="15" x14ac:dyDescent="0.25"/>
    <row r="170" spans="1:9" ht="15" x14ac:dyDescent="0.25"/>
    <row r="171" spans="1:9" ht="15" x14ac:dyDescent="0.25"/>
    <row r="172" spans="1:9" ht="15" x14ac:dyDescent="0.25"/>
    <row r="173" spans="1:9" ht="15" x14ac:dyDescent="0.25"/>
    <row r="174" spans="1:9" ht="15" x14ac:dyDescent="0.25"/>
    <row r="175" spans="1:9" ht="15" x14ac:dyDescent="0.25"/>
    <row r="176" spans="1:9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</sheetData>
  <autoFilter ref="D1:I161" xr:uid="{00000000-0001-0000-0000-000000000000}">
    <filterColumn colId="1">
      <filters>
        <filter val="2024"/>
      </filters>
    </filterColumn>
  </autoFilter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índice de colocación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2025-07-28T15:15:03Z</dcterms:modified>
</cp:coreProperties>
</file>